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СПЕЦКУРСЫ по кафедрам\2020\"/>
    </mc:Choice>
  </mc:AlternateContent>
  <bookViews>
    <workbookView xWindow="0" yWindow="0" windowWidth="28800" windowHeight="12930"/>
  </bookViews>
  <sheets>
    <sheet name="спецы по УП УИС 2018" sheetId="1" r:id="rId1"/>
    <sheet name="Лист1" sheetId="2" r:id="rId2"/>
  </sheets>
  <definedNames>
    <definedName name="_xlnm._FilterDatabase" localSheetId="0" hidden="1">'спецы по УП УИС 2018'!$B$5:$L$5</definedName>
    <definedName name="_xlnm.Print_Titles" localSheetId="0">'спецы по УП УИС 2018'!$4:$5</definedName>
    <definedName name="_xlnm.Print_Area" localSheetId="0">'спецы по УП УИС 2018'!$A$1:$M$186</definedName>
  </definedNames>
  <calcPr calcId="162913" refMode="R1C1"/>
</workbook>
</file>

<file path=xl/calcChain.xml><?xml version="1.0" encoding="utf-8"?>
<calcChain xmlns="http://schemas.openxmlformats.org/spreadsheetml/2006/main">
  <c r="J74" i="1" l="1"/>
  <c r="K91" i="1" l="1"/>
  <c r="K90" i="1"/>
  <c r="K133" i="1" l="1"/>
  <c r="K113" i="1"/>
  <c r="K120" i="1"/>
  <c r="J146" i="1" l="1"/>
  <c r="J167" i="1" l="1"/>
  <c r="J185" i="1" l="1"/>
  <c r="K184" i="1"/>
  <c r="J87" i="1" l="1"/>
  <c r="K89" i="1"/>
  <c r="J97" i="1" l="1"/>
  <c r="K102" i="1"/>
  <c r="K103" i="1"/>
  <c r="J23" i="1"/>
  <c r="J14" i="1"/>
  <c r="K183" i="1"/>
  <c r="K182" i="1"/>
  <c r="K181" i="1"/>
  <c r="K180" i="1"/>
  <c r="K179" i="1"/>
  <c r="K178" i="1"/>
  <c r="J176" i="1"/>
  <c r="K174" i="1"/>
  <c r="K173" i="1"/>
  <c r="K172" i="1"/>
  <c r="K171" i="1"/>
  <c r="K170" i="1"/>
  <c r="K169" i="1"/>
  <c r="K160" i="1"/>
  <c r="K159" i="1"/>
  <c r="K158" i="1"/>
  <c r="J156" i="1"/>
  <c r="K154" i="1"/>
  <c r="K153" i="1"/>
  <c r="K152" i="1"/>
  <c r="K151" i="1"/>
  <c r="K150" i="1"/>
  <c r="K149" i="1"/>
  <c r="K148" i="1"/>
  <c r="K145" i="1"/>
  <c r="K144" i="1"/>
  <c r="K143" i="1"/>
  <c r="K142" i="1"/>
  <c r="K141" i="1"/>
  <c r="K140" i="1"/>
  <c r="K139" i="1"/>
  <c r="K138" i="1"/>
  <c r="J136" i="1"/>
  <c r="K135" i="1"/>
  <c r="K134" i="1"/>
  <c r="K132" i="1"/>
  <c r="K131" i="1"/>
  <c r="K130" i="1"/>
  <c r="K129" i="1"/>
  <c r="K128" i="1"/>
  <c r="J126" i="1"/>
  <c r="K125" i="1"/>
  <c r="K124" i="1"/>
  <c r="K123" i="1"/>
  <c r="K122" i="1"/>
  <c r="K121" i="1"/>
  <c r="K119" i="1"/>
  <c r="K118" i="1"/>
  <c r="J116" i="1"/>
  <c r="K115" i="1"/>
  <c r="K114" i="1"/>
  <c r="K112" i="1"/>
  <c r="K111" i="1"/>
  <c r="K110" i="1"/>
  <c r="K109" i="1"/>
  <c r="K108" i="1"/>
  <c r="J106" i="1"/>
  <c r="K105" i="1"/>
  <c r="K104" i="1"/>
  <c r="K101" i="1"/>
  <c r="K100" i="1"/>
  <c r="K99" i="1"/>
  <c r="K96" i="1"/>
  <c r="K95" i="1"/>
  <c r="K94" i="1"/>
  <c r="K93" i="1"/>
  <c r="K92" i="1"/>
  <c r="K58" i="1"/>
  <c r="K57" i="1"/>
  <c r="K56" i="1"/>
  <c r="K55" i="1"/>
  <c r="K54" i="1"/>
  <c r="J52" i="1"/>
  <c r="K51" i="1"/>
  <c r="K50" i="1"/>
  <c r="K49" i="1"/>
  <c r="K48" i="1"/>
  <c r="K47" i="1"/>
  <c r="K46" i="1"/>
  <c r="K45" i="1"/>
  <c r="K44" i="1"/>
  <c r="J42" i="1"/>
  <c r="J32" i="1"/>
  <c r="K31" i="1"/>
  <c r="K30" i="1"/>
  <c r="K29" i="1"/>
  <c r="K28" i="1"/>
  <c r="K27" i="1"/>
  <c r="K25" i="1"/>
  <c r="K22" i="1"/>
  <c r="K21" i="1"/>
  <c r="K20" i="1"/>
  <c r="K19" i="1"/>
  <c r="K18" i="1"/>
  <c r="K17" i="1"/>
  <c r="K16" i="1"/>
  <c r="K10" i="1"/>
  <c r="K9" i="1"/>
  <c r="K8" i="1"/>
</calcChain>
</file>

<file path=xl/comments1.xml><?xml version="1.0" encoding="utf-8"?>
<comments xmlns="http://schemas.openxmlformats.org/spreadsheetml/2006/main">
  <authors>
    <author>Провар С.Н</author>
  </authors>
  <commentList>
    <comment ref="D6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Ядерная медицина</t>
        </r>
      </text>
    </comment>
    <comment ref="D7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Ядерная медицина</t>
        </r>
      </text>
    </comment>
    <comment ref="D8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Ядерная медицина</t>
        </r>
      </text>
    </comment>
    <comment ref="D9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Ядерная медицина</t>
        </r>
      </text>
    </comment>
    <comment ref="D10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Ядерная медицина</t>
        </r>
      </text>
    </comment>
    <comment ref="D11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Ядерная медицина</t>
        </r>
      </text>
    </comment>
    <comment ref="D12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Ядерная медицина</t>
        </r>
      </text>
    </comment>
    <comment ref="D13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Ядерная медицина</t>
        </r>
      </text>
    </comment>
    <comment ref="D90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Методическое обеспечение физико-химических исследований конденсированных фаз </t>
        </r>
      </text>
    </comment>
    <comment ref="D91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Методическое обеспечение физико-химических исследований конденсированных фаз </t>
        </r>
      </text>
    </comment>
    <comment ref="D92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Методическое обеспечение физико-химических исследований конденсированных фаз </t>
        </r>
      </text>
    </comment>
    <comment ref="D94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Методическое обеспечение физико-химических исследований конденсированных фаз </t>
        </r>
      </text>
    </comment>
    <comment ref="D158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Квантовая информатика</t>
        </r>
      </text>
    </comment>
    <comment ref="D159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Квантовая информатика</t>
        </r>
      </text>
    </comment>
    <comment ref="D160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Квантовая информатика</t>
        </r>
      </text>
    </comment>
    <comment ref="D161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Квантовая информатика</t>
        </r>
      </text>
    </comment>
    <comment ref="D162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Квантовая информатика</t>
        </r>
      </text>
    </comment>
    <comment ref="D164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Квантовая информатика</t>
        </r>
      </text>
    </comment>
    <comment ref="D165" authorId="0" shapeId="0">
      <text>
        <r>
          <rPr>
            <b/>
            <sz val="8"/>
            <color indexed="81"/>
            <rFont val="Tahoma"/>
            <family val="2"/>
            <charset val="204"/>
          </rPr>
          <t>Провар С.Н:</t>
        </r>
        <r>
          <rPr>
            <sz val="8"/>
            <color indexed="81"/>
            <rFont val="Tahoma"/>
            <family val="2"/>
            <charset val="204"/>
          </rPr>
          <t xml:space="preserve">
Квантовая информатика</t>
        </r>
      </text>
    </comment>
  </commentList>
</comments>
</file>

<file path=xl/sharedStrings.xml><?xml version="1.0" encoding="utf-8"?>
<sst xmlns="http://schemas.openxmlformats.org/spreadsheetml/2006/main" count="1050" uniqueCount="186">
  <si>
    <t>Физический факультет</t>
  </si>
  <si>
    <t>СПИСОК ПРЕДМЕТОВ, ПРЕДУСМОТРЕННыХ УЧЕБНОЙ ПРОГРАММОЙ ДЛЯ СТУДЕНТОВ МАГИСТРАТУРЫ ПО НАПРАВЛЕНИЮ ПОДГОТОВКИ 03.04.02 ФИЗИКА</t>
  </si>
  <si>
    <t/>
  </si>
  <si>
    <t>Наименование кафедры</t>
  </si>
  <si>
    <t>№ кафедры</t>
  </si>
  <si>
    <t>Цикл</t>
  </si>
  <si>
    <t>Название дисциплины</t>
  </si>
  <si>
    <t xml:space="preserve">Семестр </t>
  </si>
  <si>
    <t>Итоговая аттестация</t>
  </si>
  <si>
    <t>Зач ед</t>
  </si>
  <si>
    <t>Часы</t>
  </si>
  <si>
    <t>Примечание</t>
  </si>
  <si>
    <t>Кафедра физики элементарных частиц 
(профиль: Ядерная медицина)</t>
  </si>
  <si>
    <t>БЛОК 1М</t>
  </si>
  <si>
    <t>Взаимодействие излучения с веществом</t>
  </si>
  <si>
    <t>*</t>
  </si>
  <si>
    <t>НЕТ</t>
  </si>
  <si>
    <t>экз</t>
  </si>
  <si>
    <t>Введение в анатомию</t>
  </si>
  <si>
    <t>ФД</t>
  </si>
  <si>
    <t>зач</t>
  </si>
  <si>
    <t>Основы клинической радиобиологии</t>
  </si>
  <si>
    <t>Лучевая диагностика</t>
  </si>
  <si>
    <t>Физические основы лучевой терапии</t>
  </si>
  <si>
    <t>Основы бор-нейтронозахватной терапии</t>
  </si>
  <si>
    <t>Кафедра физики элементарных частиц</t>
  </si>
  <si>
    <t>Квантовая электродинамика</t>
  </si>
  <si>
    <t>Компьютерные технологии в ФЭЧ</t>
  </si>
  <si>
    <t>д/з</t>
  </si>
  <si>
    <t>Приложения методов физики элементарных частиц</t>
  </si>
  <si>
    <t>Слабые взаимодействия</t>
  </si>
  <si>
    <t>Современные экспериментальные методики в ФВЭ</t>
  </si>
  <si>
    <t>Теория сильных взаимодействий</t>
  </si>
  <si>
    <t>Физика на е+е фабриках</t>
  </si>
  <si>
    <t>Кафедра физики плазмы</t>
  </si>
  <si>
    <t xml:space="preserve">Дополнительные главы теории плазмы </t>
  </si>
  <si>
    <t>Инженерно-физические проблемы УТС</t>
  </si>
  <si>
    <t>Мощные электронные  и ионные пучки</t>
  </si>
  <si>
    <t>Плазма в космосе</t>
  </si>
  <si>
    <t>Низкотемпературная плазма и газовый разряд</t>
  </si>
  <si>
    <t>Плазменные технологии</t>
  </si>
  <si>
    <t xml:space="preserve">Физика открытых ловушек </t>
  </si>
  <si>
    <t>Кафедра радиофизики</t>
  </si>
  <si>
    <t xml:space="preserve">Вычислительные методы в электродинамике </t>
  </si>
  <si>
    <t xml:space="preserve">Квантовые приборы СВЧ </t>
  </si>
  <si>
    <t xml:space="preserve">Прецизионные системы питания ЭФУ </t>
  </si>
  <si>
    <t xml:space="preserve">Теория колебаний </t>
  </si>
  <si>
    <t>д/зач</t>
  </si>
  <si>
    <t xml:space="preserve">Цифровые сигнальные процессоры </t>
  </si>
  <si>
    <t xml:space="preserve">Электронные приборы СВЧ </t>
  </si>
  <si>
    <t>Кафедра физики полупроводников</t>
  </si>
  <si>
    <t xml:space="preserve">Гетероэпитаксия </t>
  </si>
  <si>
    <t xml:space="preserve">Квантовый транспорт в низкоразмерных структурах </t>
  </si>
  <si>
    <t xml:space="preserve">Нанодиагностика </t>
  </si>
  <si>
    <t xml:space="preserve">Оптические процессы в полупроводниках </t>
  </si>
  <si>
    <t>Полупроводниковая оптоэлектроника</t>
  </si>
  <si>
    <t>Полупроводниковая электроника</t>
  </si>
  <si>
    <t xml:space="preserve">Радиационная физика полупроводников </t>
  </si>
  <si>
    <t>Физические основы нанотехнологии</t>
  </si>
  <si>
    <t>Кафедра автоматизации физико-технических исследований</t>
  </si>
  <si>
    <t>Нейронные сети и искусственный интеллект</t>
  </si>
  <si>
    <t xml:space="preserve">Современные системы автоматизации </t>
  </si>
  <si>
    <t xml:space="preserve">Теоретические основы построения систем автоматизированного проектирования </t>
  </si>
  <si>
    <t>Технология разработки программного обеспечения</t>
  </si>
  <si>
    <t xml:space="preserve">Языки описания аппаратуры </t>
  </si>
  <si>
    <t>Молекулярная динамика</t>
  </si>
  <si>
    <t>Основы теории элементарных реакций</t>
  </si>
  <si>
    <t>Проблемы биологической физики</t>
  </si>
  <si>
    <t>Спектроскопия конденсированных сред</t>
  </si>
  <si>
    <t>Современная молекулярная спектроскопия</t>
  </si>
  <si>
    <t>Физико-химические методы исследования в биологии</t>
  </si>
  <si>
    <t>Физико-химический семинар</t>
  </si>
  <si>
    <t>Методы высокоэнергетической спектроскопия</t>
  </si>
  <si>
    <t>Основные принципы научного материаловедения</t>
  </si>
  <si>
    <t>Синхротронное излучение в структурных исследованиях</t>
  </si>
  <si>
    <t>Структурный анализ нанокристаллов</t>
  </si>
  <si>
    <t>ЯМР-спектроскопия твердого тела</t>
  </si>
  <si>
    <t>Кафедра физики неравновесных процессов</t>
  </si>
  <si>
    <t>Введение в физику кластеров и наночастиц</t>
  </si>
  <si>
    <t xml:space="preserve">Введение в физику нелинейных волновых процессов </t>
  </si>
  <si>
    <t xml:space="preserve">Гидродинамика и теплообмен в сверхтекучих и криогенных жидкостях </t>
  </si>
  <si>
    <t xml:space="preserve">Моделирование процессов переноса в турбулентных течениях </t>
  </si>
  <si>
    <t>Молекулярная кинетика</t>
  </si>
  <si>
    <t>Нелинейная динамика</t>
  </si>
  <si>
    <t>Современные энергетические технологии</t>
  </si>
  <si>
    <t>Кафедра физки сплошных сред</t>
  </si>
  <si>
    <t>Взрыв и новые материалы</t>
  </si>
  <si>
    <t>Взрывчатые вещества</t>
  </si>
  <si>
    <t>Газовая динамика 2</t>
  </si>
  <si>
    <t>Современная гидродинамика жидкости</t>
  </si>
  <si>
    <t>Теория детонации 2</t>
  </si>
  <si>
    <t>Энергоемкие материалы 2</t>
  </si>
  <si>
    <t>Кафедра аэрофизики и газовой динамики</t>
  </si>
  <si>
    <t xml:space="preserve">Современные модели механики сплошной среды </t>
  </si>
  <si>
    <t xml:space="preserve">Современные проблемы теории устойчивости и турбулентности </t>
  </si>
  <si>
    <t xml:space="preserve">Физическая газодинамика </t>
  </si>
  <si>
    <t xml:space="preserve">Физические основы и методы диагностики аэрофизических экспериментов </t>
  </si>
  <si>
    <t xml:space="preserve">Численное моделирование течений вязкого теплопроводного газа с использованием программного пакета ANSYS FLUENT </t>
  </si>
  <si>
    <t>Экспериментальные методы исследования современных проблем аэрофизики</t>
  </si>
  <si>
    <t>Кафедра квантовой оптики</t>
  </si>
  <si>
    <t>Волоконная оптика 1</t>
  </si>
  <si>
    <t>Волоконная оптика 2</t>
  </si>
  <si>
    <t>Квантовая теория твердых тел</t>
  </si>
  <si>
    <t>Кинетические эффекты в твердых телах</t>
  </si>
  <si>
    <t>Обратная связь в квантовой оптике</t>
  </si>
  <si>
    <t>Кафедра физико-технической информатики</t>
  </si>
  <si>
    <t>Менеджмент программных продуктов</t>
  </si>
  <si>
    <t>Методы анализа экспериментальных данных</t>
  </si>
  <si>
    <t>Новые информационные технологии</t>
  </si>
  <si>
    <t>Проблемы безопасности в информационных технологиях</t>
  </si>
  <si>
    <t>Программируемые логические устройства</t>
  </si>
  <si>
    <t>Современные технологии, методы и языки программирования</t>
  </si>
  <si>
    <t>Тьюториал по подготовке научной публикации</t>
  </si>
  <si>
    <t>Кафедра физики ускорителей</t>
  </si>
  <si>
    <t xml:space="preserve">Диагностика пучков в ускорительной технике </t>
  </si>
  <si>
    <t xml:space="preserve">Источники пучков заряженных частиц </t>
  </si>
  <si>
    <t xml:space="preserve">Лазеры на свободных электронах </t>
  </si>
  <si>
    <t xml:space="preserve">Магнитные системы ускорителей </t>
  </si>
  <si>
    <t xml:space="preserve">Нелинейная динамика пучков </t>
  </si>
  <si>
    <t>Поляризованные пучки</t>
  </si>
  <si>
    <t xml:space="preserve">Синхротронное излучение </t>
  </si>
  <si>
    <t>Холодные пучки частиц</t>
  </si>
  <si>
    <t>Кафедра квантовой электроники 
(профиль: Квантовая информатика)</t>
  </si>
  <si>
    <t>Введение в физическое квантовое программирование</t>
  </si>
  <si>
    <t>Квантовые стандарты частоты и квантовые сенсоры на базе ультрахолодных атомов</t>
  </si>
  <si>
    <t>Системы квантовой криптографии</t>
  </si>
  <si>
    <t>Квантовое машинное обучение</t>
  </si>
  <si>
    <t>Полупроводниковая элементная база квантовой информатики</t>
  </si>
  <si>
    <t>Кафедра квантовой электроники</t>
  </si>
  <si>
    <t>Атомная и молекулярная спектроскопия</t>
  </si>
  <si>
    <t>Лазерная спектроскопия</t>
  </si>
  <si>
    <t>Механическое действие лазерного излучения на атомы</t>
  </si>
  <si>
    <t>Оптоэлектроника</t>
  </si>
  <si>
    <t>Современная квантовая лазерная метрология</t>
  </si>
  <si>
    <t>Кафедра биомедицинской физики</t>
  </si>
  <si>
    <t>Микробиология для физиков</t>
  </si>
  <si>
    <t xml:space="preserve">Молекулярные механизмы базовых генетических процессов </t>
  </si>
  <si>
    <t xml:space="preserve">Обратные задачи: теория и практика  </t>
  </si>
  <si>
    <t xml:space="preserve">Основы иммунологии и вирусологии </t>
  </si>
  <si>
    <t xml:space="preserve">Свободные радикалы в биологических системах </t>
  </si>
  <si>
    <t>Клиническая дозиметрия</t>
  </si>
  <si>
    <t>Нанокомпозитные материалы для электрохимической энергетики</t>
  </si>
  <si>
    <t>Физическая химия композиционных материалов</t>
  </si>
  <si>
    <t>Диагностика структуры углеродных наноматериалов</t>
  </si>
  <si>
    <t>Основы моделирования и расчета химического и теплообменного оборудования</t>
  </si>
  <si>
    <t>Наноуглеродные материалы: нанотрубки, фуллерены, графен</t>
  </si>
  <si>
    <t xml:space="preserve">Введение в структурный анализ нанокристаллов </t>
  </si>
  <si>
    <t>Методы исследования свойств композитных материалов</t>
  </si>
  <si>
    <t>Физика процессов тепло- и массообмена</t>
  </si>
  <si>
    <t>Методы испытания полимерных композиционных материалов</t>
  </si>
  <si>
    <t>Процессы переноса в многофазных средах и наножидкостях</t>
  </si>
  <si>
    <t>Научный семинар 
«Актуальные проблемы химической физики углеродных нанотрубок»</t>
  </si>
  <si>
    <t>Кафедра химической и биологической физики</t>
  </si>
  <si>
    <t>+</t>
  </si>
  <si>
    <t>Кафедра физических методов исследования твердого тела</t>
  </si>
  <si>
    <t>Кинетические проблемы нелинейной спектроскопии</t>
  </si>
  <si>
    <t>Клеточная рецепция и трансдукция</t>
  </si>
  <si>
    <t>Кафедра нанокомпозитных материалов</t>
  </si>
  <si>
    <t>Квантовая химия</t>
  </si>
  <si>
    <t>Введение в биофотонику</t>
  </si>
  <si>
    <t>БЛОК 1Б</t>
  </si>
  <si>
    <t>Кремниевая фотоника</t>
  </si>
  <si>
    <t>Блок 1Б</t>
  </si>
  <si>
    <t>Спиновая динамика</t>
  </si>
  <si>
    <t>Современные методы ЭПР спектроскопии</t>
  </si>
  <si>
    <t>Нелинейная фотоника 2</t>
  </si>
  <si>
    <t>д/ф</t>
  </si>
  <si>
    <t>Учебный физический эксперимент</t>
  </si>
  <si>
    <t>Квантовая электродинамика сверхпроводниковых джозефсоновских кубитов</t>
  </si>
  <si>
    <t>Позитронно-эмиссионная томография</t>
  </si>
  <si>
    <t>Специальные главы механики жидкости, газа и плазмы 1</t>
  </si>
  <si>
    <t>Специальные главы механики жидкости, газа и плазмы 2</t>
  </si>
  <si>
    <t>Численные методы в механике сплошных сред 1</t>
  </si>
  <si>
    <t>Численные методы в механике сплошных сред 2</t>
  </si>
  <si>
    <t>Нелинейная фотоника 1</t>
  </si>
  <si>
    <t>2 з.е с другой кафедры</t>
  </si>
  <si>
    <t>Цифровые сигнальные процессоры (РФ)</t>
  </si>
  <si>
    <t xml:space="preserve">Программируемые логические устройства (ФТИ) </t>
  </si>
  <si>
    <t>2 з.е. с др кафедры</t>
  </si>
  <si>
    <t>Методы кристаллоструктурных исследований 1</t>
  </si>
  <si>
    <t>Методы кристаллоструктурных исследований 2</t>
  </si>
  <si>
    <t>Твердотельный ЯМР и градиентные ЯМР-методы</t>
  </si>
  <si>
    <t>Основы теории функционала плотности</t>
  </si>
  <si>
    <t>Магнитно-резонансная томография</t>
  </si>
  <si>
    <t>Протонная и ионная терапия</t>
  </si>
  <si>
    <t>Основы цифровой схемотехники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</si>
</sst>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р_._-;\-* #,##0.00_р_._-;_-* &quot;-&quot;??_р_._-;_-@_-"/>
    <numFmt numFmtId="165" formatCode="_-* #,##0_р_._-;\-* #,##0_р_._-;_-* &quot;-&quot;_р_._-;_-@_-"/>
  </numFmts>
  <fonts count="2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FF0000"/>
      <name val="Arial"/>
      <family val="2"/>
      <charset val="204"/>
    </font>
    <font>
      <sz val="12"/>
      <name val="Times New Roman"/>
      <family val="1"/>
      <charset val="204"/>
    </font>
    <font>
      <b/>
      <sz val="10"/>
      <name val="Arial"/>
      <family val="2"/>
      <charset val="204"/>
    </font>
    <font>
      <sz val="8"/>
      <color indexed="8"/>
      <name val="Tahoma"/>
      <family val="2"/>
      <charset val="204"/>
    </font>
    <font>
      <sz val="12"/>
      <color rgb="FFFF0000"/>
      <name val="Times New Roman"/>
      <family val="1"/>
      <charset val="204"/>
    </font>
    <font>
      <sz val="10"/>
      <color indexed="8"/>
      <name val="Arial"/>
      <family val="2"/>
      <charset val="204"/>
    </font>
    <font>
      <sz val="6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9"/>
      <color indexed="8"/>
      <name val="Tahoma"/>
      <family val="2"/>
      <charset val="204"/>
    </font>
    <font>
      <sz val="8.25"/>
      <color indexed="8"/>
      <name val="Tahoma"/>
      <family val="2"/>
      <charset val="204"/>
    </font>
    <font>
      <b/>
      <sz val="10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16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/>
        <bgColor indexed="16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ont="0" applyFill="0" applyBorder="0" applyAlignment="0" applyProtection="0"/>
    <xf numFmtId="0" fontId="10" fillId="0" borderId="0"/>
    <xf numFmtId="0" fontId="17" fillId="0" borderId="0"/>
    <xf numFmtId="0" fontId="17" fillId="0" borderId="0"/>
    <xf numFmtId="0" fontId="18" fillId="0" borderId="0"/>
  </cellStyleXfs>
  <cellXfs count="177">
    <xf numFmtId="0" fontId="0" fillId="0" borderId="0" xfId="0"/>
    <xf numFmtId="0" fontId="1" fillId="0" borderId="2" xfId="1" applyNumberFormat="1" applyFont="1" applyFill="1" applyBorder="1" applyAlignment="1">
      <alignment wrapText="1"/>
    </xf>
    <xf numFmtId="0" fontId="1" fillId="0" borderId="0" xfId="1" applyNumberFormat="1" applyFont="1" applyFill="1" applyBorder="1" applyAlignment="1"/>
    <xf numFmtId="0" fontId="1" fillId="0" borderId="0" xfId="1" applyNumberFormat="1" applyFont="1" applyFill="1" applyBorder="1" applyAlignment="1"/>
    <xf numFmtId="0" fontId="1" fillId="2" borderId="0" xfId="1" applyNumberFormat="1" applyFont="1" applyFill="1" applyBorder="1" applyAlignment="1">
      <alignment horizontal="center" vertical="center"/>
    </xf>
    <xf numFmtId="0" fontId="1" fillId="0" borderId="2" xfId="1" applyNumberFormat="1" applyFont="1" applyFill="1" applyBorder="1" applyAlignment="1">
      <alignment horizontal="center" vertical="center"/>
    </xf>
    <xf numFmtId="0" fontId="4" fillId="4" borderId="2" xfId="1" applyNumberFormat="1" applyFont="1" applyFill="1" applyBorder="1" applyAlignment="1">
      <alignment horizontal="center" vertical="center" wrapText="1"/>
    </xf>
    <xf numFmtId="0" fontId="1" fillId="2" borderId="2" xfId="1" applyNumberFormat="1" applyFont="1" applyFill="1" applyBorder="1" applyAlignment="1">
      <alignment horizontal="left" vertical="center" wrapText="1"/>
    </xf>
    <xf numFmtId="0" fontId="5" fillId="5" borderId="2" xfId="1" applyNumberFormat="1" applyFont="1" applyFill="1" applyBorder="1" applyAlignment="1">
      <alignment horizontal="center" vertical="center"/>
    </xf>
    <xf numFmtId="0" fontId="6" fillId="0" borderId="2" xfId="1" applyNumberFormat="1" applyFont="1" applyFill="1" applyBorder="1" applyAlignment="1">
      <alignment horizontal="center" vertical="center"/>
    </xf>
    <xf numFmtId="0" fontId="1" fillId="2" borderId="2" xfId="1" applyNumberFormat="1" applyFont="1" applyFill="1" applyBorder="1" applyAlignment="1">
      <alignment horizontal="center" vertical="center" wrapText="1"/>
    </xf>
    <xf numFmtId="164" fontId="1" fillId="0" borderId="2" xfId="1" applyNumberFormat="1" applyFont="1" applyFill="1" applyBorder="1" applyAlignment="1">
      <alignment horizontal="center" vertical="center" wrapText="1"/>
    </xf>
    <xf numFmtId="1" fontId="1" fillId="2" borderId="4" xfId="1" applyNumberFormat="1" applyFont="1" applyFill="1" applyBorder="1" applyAlignment="1">
      <alignment horizontal="center" vertical="center" wrapText="1"/>
    </xf>
    <xf numFmtId="164" fontId="7" fillId="0" borderId="2" xfId="1" applyNumberFormat="1" applyFont="1" applyFill="1" applyBorder="1" applyAlignment="1">
      <alignment horizontal="center" vertical="center" wrapText="1"/>
    </xf>
    <xf numFmtId="0" fontId="8" fillId="2" borderId="2" xfId="1" applyNumberFormat="1" applyFont="1" applyFill="1" applyBorder="1" applyAlignment="1">
      <alignment horizontal="left" vertical="center" wrapText="1"/>
    </xf>
    <xf numFmtId="0" fontId="1" fillId="0" borderId="2" xfId="1" applyNumberFormat="1" applyFill="1" applyBorder="1" applyAlignment="1">
      <alignment horizontal="center" vertical="center"/>
    </xf>
    <xf numFmtId="0" fontId="1" fillId="2" borderId="2" xfId="1" applyNumberFormat="1" applyFill="1" applyBorder="1" applyAlignment="1">
      <alignment horizontal="center" vertical="center"/>
    </xf>
    <xf numFmtId="0" fontId="6" fillId="2" borderId="2" xfId="1" applyNumberFormat="1" applyFont="1" applyFill="1" applyBorder="1" applyAlignment="1">
      <alignment horizontal="center" vertical="center"/>
    </xf>
    <xf numFmtId="164" fontId="1" fillId="2" borderId="2" xfId="1" applyNumberFormat="1" applyFont="1" applyFill="1" applyBorder="1" applyAlignment="1">
      <alignment horizontal="center" vertical="center" wrapText="1"/>
    </xf>
    <xf numFmtId="0" fontId="1" fillId="2" borderId="2" xfId="1" applyNumberFormat="1" applyFont="1" applyFill="1" applyBorder="1" applyAlignment="1">
      <alignment wrapText="1"/>
    </xf>
    <xf numFmtId="0" fontId="1" fillId="2" borderId="0" xfId="1" applyNumberFormat="1" applyFont="1" applyFill="1" applyBorder="1" applyAlignment="1"/>
    <xf numFmtId="0" fontId="1" fillId="2" borderId="2" xfId="1" applyNumberFormat="1" applyFont="1" applyFill="1" applyBorder="1" applyAlignment="1">
      <alignment horizontal="center" vertical="center"/>
    </xf>
    <xf numFmtId="0" fontId="1" fillId="0" borderId="2" xfId="1" applyNumberFormat="1" applyFont="1" applyFill="1" applyBorder="1" applyAlignment="1"/>
    <xf numFmtId="0" fontId="3" fillId="0" borderId="2" xfId="1" applyNumberFormat="1" applyFont="1" applyFill="1" applyBorder="1" applyAlignment="1">
      <alignment horizontal="center" vertical="center" wrapText="1"/>
    </xf>
    <xf numFmtId="0" fontId="5" fillId="2" borderId="2" xfId="1" applyNumberFormat="1" applyFont="1" applyFill="1" applyBorder="1" applyAlignment="1">
      <alignment horizontal="center" vertical="center"/>
    </xf>
    <xf numFmtId="0" fontId="1" fillId="2" borderId="4" xfId="1" applyNumberFormat="1" applyFont="1" applyFill="1" applyBorder="1" applyAlignment="1">
      <alignment horizontal="center" vertical="center" wrapText="1"/>
    </xf>
    <xf numFmtId="0" fontId="8" fillId="7" borderId="2" xfId="2" applyNumberFormat="1" applyFont="1" applyFill="1" applyBorder="1" applyAlignment="1" applyProtection="1">
      <alignment horizontal="left" vertical="center" wrapText="1"/>
      <protection locked="0"/>
    </xf>
    <xf numFmtId="1" fontId="7" fillId="2" borderId="4" xfId="1" applyNumberFormat="1" applyFont="1" applyFill="1" applyBorder="1" applyAlignment="1">
      <alignment horizontal="center" vertical="center" wrapText="1"/>
    </xf>
    <xf numFmtId="0" fontId="5" fillId="0" borderId="2" xfId="1" applyNumberFormat="1" applyFont="1" applyFill="1" applyBorder="1" applyAlignment="1">
      <alignment horizontal="center" vertical="center"/>
    </xf>
    <xf numFmtId="0" fontId="1" fillId="0" borderId="2" xfId="1" applyNumberFormat="1" applyFont="1" applyFill="1" applyBorder="1" applyAlignment="1">
      <alignment horizontal="left" vertical="center" wrapText="1"/>
    </xf>
    <xf numFmtId="0" fontId="10" fillId="0" borderId="2" xfId="2" applyBorder="1" applyAlignment="1"/>
    <xf numFmtId="0" fontId="7" fillId="2" borderId="2" xfId="1" applyNumberFormat="1" applyFont="1" applyFill="1" applyBorder="1" applyAlignment="1">
      <alignment horizontal="left" vertical="center" wrapText="1"/>
    </xf>
    <xf numFmtId="0" fontId="11" fillId="2" borderId="2" xfId="1" applyNumberFormat="1" applyFont="1" applyFill="1" applyBorder="1" applyAlignment="1">
      <alignment horizontal="left" vertical="center" wrapText="1"/>
    </xf>
    <xf numFmtId="0" fontId="8" fillId="2" borderId="2" xfId="1" applyNumberFormat="1" applyFont="1" applyFill="1" applyBorder="1" applyAlignment="1">
      <alignment vertical="center" wrapText="1"/>
    </xf>
    <xf numFmtId="0" fontId="8" fillId="2" borderId="2" xfId="1" applyNumberFormat="1" applyFont="1" applyFill="1" applyBorder="1" applyAlignment="1">
      <alignment wrapText="1"/>
    </xf>
    <xf numFmtId="164" fontId="9" fillId="0" borderId="2" xfId="1" applyNumberFormat="1" applyFont="1" applyFill="1" applyBorder="1" applyAlignment="1">
      <alignment horizontal="center" vertical="center" wrapText="1"/>
    </xf>
    <xf numFmtId="0" fontId="4" fillId="0" borderId="2" xfId="1" applyNumberFormat="1" applyFont="1" applyFill="1" applyBorder="1" applyAlignment="1">
      <alignment horizontal="center" vertical="center" wrapText="1"/>
    </xf>
    <xf numFmtId="0" fontId="1" fillId="0" borderId="2" xfId="1" applyNumberFormat="1" applyFont="1" applyFill="1" applyBorder="1" applyAlignment="1">
      <alignment horizontal="center" vertical="center" wrapText="1"/>
    </xf>
    <xf numFmtId="0" fontId="1" fillId="0" borderId="2" xfId="1" applyNumberFormat="1" applyFill="1" applyBorder="1" applyAlignment="1">
      <alignment wrapText="1"/>
    </xf>
    <xf numFmtId="0" fontId="7" fillId="0" borderId="0" xfId="1" applyNumberFormat="1" applyFont="1" applyFill="1" applyBorder="1" applyAlignment="1"/>
    <xf numFmtId="0" fontId="13" fillId="0" borderId="2" xfId="1" applyNumberFormat="1" applyFont="1" applyFill="1" applyBorder="1" applyAlignment="1">
      <alignment horizontal="center" vertical="center" wrapText="1"/>
    </xf>
    <xf numFmtId="0" fontId="14" fillId="7" borderId="2" xfId="2" applyNumberFormat="1" applyFont="1" applyFill="1" applyBorder="1" applyAlignment="1" applyProtection="1">
      <alignment horizontal="left" vertical="center" wrapText="1"/>
      <protection locked="0"/>
    </xf>
    <xf numFmtId="0" fontId="1" fillId="2" borderId="2" xfId="1" applyNumberFormat="1" applyFont="1" applyFill="1" applyBorder="1" applyAlignment="1">
      <alignment horizontal="center" wrapText="1"/>
    </xf>
    <xf numFmtId="0" fontId="9" fillId="0" borderId="2" xfId="1" applyNumberFormat="1" applyFont="1" applyFill="1" applyBorder="1" applyAlignment="1">
      <alignment wrapText="1"/>
    </xf>
    <xf numFmtId="0" fontId="9" fillId="0" borderId="0" xfId="1" applyNumberFormat="1" applyFont="1" applyFill="1" applyBorder="1" applyAlignment="1"/>
    <xf numFmtId="165" fontId="1" fillId="2" borderId="4" xfId="1" applyNumberFormat="1" applyFont="1" applyFill="1" applyBorder="1" applyAlignment="1">
      <alignment horizontal="center" vertical="center" wrapText="1"/>
    </xf>
    <xf numFmtId="0" fontId="4" fillId="2" borderId="2" xfId="1" applyNumberFormat="1" applyFont="1" applyFill="1" applyBorder="1" applyAlignment="1">
      <alignment horizontal="center" vertical="center" wrapText="1"/>
    </xf>
    <xf numFmtId="0" fontId="1" fillId="0" borderId="0" xfId="1" applyNumberFormat="1" applyFont="1" applyFill="1" applyBorder="1" applyAlignment="1">
      <alignment horizontal="center" wrapText="1"/>
    </xf>
    <xf numFmtId="0" fontId="1" fillId="2" borderId="0" xfId="1" applyNumberFormat="1" applyFont="1" applyFill="1" applyBorder="1" applyAlignment="1">
      <alignment wrapText="1"/>
    </xf>
    <xf numFmtId="0" fontId="1" fillId="0" borderId="0" xfId="1" applyNumberFormat="1" applyFont="1" applyFill="1" applyBorder="1" applyAlignment="1">
      <alignment wrapText="1"/>
    </xf>
    <xf numFmtId="0" fontId="1" fillId="2" borderId="0" xfId="1" applyNumberFormat="1" applyFont="1" applyFill="1" applyBorder="1" applyAlignment="1">
      <alignment horizontal="center" vertical="center" wrapText="1"/>
    </xf>
    <xf numFmtId="0" fontId="1" fillId="0" borderId="7" xfId="1" applyNumberFormat="1" applyFont="1" applyFill="1" applyBorder="1" applyAlignment="1"/>
    <xf numFmtId="0" fontId="1" fillId="0" borderId="2" xfId="1" applyNumberFormat="1" applyFont="1" applyFill="1" applyBorder="1" applyAlignment="1">
      <alignment horizontal="center" wrapText="1"/>
    </xf>
    <xf numFmtId="0" fontId="1" fillId="9" borderId="2" xfId="1" applyNumberFormat="1" applyFont="1" applyFill="1" applyBorder="1" applyAlignment="1">
      <alignment horizontal="center" vertical="center"/>
    </xf>
    <xf numFmtId="0" fontId="1" fillId="9" borderId="2" xfId="1" applyNumberFormat="1" applyFill="1" applyBorder="1" applyAlignment="1">
      <alignment horizontal="center" vertical="center"/>
    </xf>
    <xf numFmtId="0" fontId="19" fillId="2" borderId="2" xfId="1" applyNumberFormat="1" applyFont="1" applyFill="1" applyBorder="1" applyAlignment="1">
      <alignment horizontal="center" vertical="center"/>
    </xf>
    <xf numFmtId="0" fontId="1" fillId="2" borderId="2" xfId="1" applyNumberFormat="1" applyFont="1" applyFill="1" applyBorder="1" applyAlignment="1">
      <alignment horizontal="center" vertical="center" wrapText="1"/>
    </xf>
    <xf numFmtId="0" fontId="1" fillId="0" borderId="0" xfId="1" applyNumberFormat="1" applyFont="1" applyFill="1" applyBorder="1" applyAlignment="1"/>
    <xf numFmtId="0" fontId="1" fillId="2" borderId="2" xfId="1" applyNumberFormat="1" applyFont="1" applyFill="1" applyBorder="1" applyAlignment="1">
      <alignment horizontal="center" vertical="center" wrapText="1"/>
    </xf>
    <xf numFmtId="0" fontId="1" fillId="2" borderId="2" xfId="1" applyNumberFormat="1" applyFont="1" applyFill="1" applyBorder="1" applyAlignment="1">
      <alignment horizontal="center" vertical="center" wrapText="1"/>
    </xf>
    <xf numFmtId="0" fontId="1" fillId="2" borderId="2" xfId="1" applyNumberFormat="1" applyFont="1" applyFill="1" applyBorder="1" applyAlignment="1">
      <alignment horizontal="center" vertical="center" wrapText="1"/>
    </xf>
    <xf numFmtId="0" fontId="1" fillId="2" borderId="2" xfId="1" applyNumberFormat="1" applyFont="1" applyFill="1" applyBorder="1" applyAlignment="1">
      <alignment horizontal="center" vertical="center" wrapText="1"/>
    </xf>
    <xf numFmtId="0" fontId="3" fillId="2" borderId="5" xfId="1" applyNumberFormat="1" applyFont="1" applyFill="1" applyBorder="1" applyAlignment="1">
      <alignment horizontal="center" vertical="center" textRotation="90" wrapText="1"/>
    </xf>
    <xf numFmtId="0" fontId="1" fillId="2" borderId="6" xfId="1" applyNumberFormat="1" applyFont="1" applyFill="1" applyBorder="1" applyAlignment="1">
      <alignment horizontal="center" vertical="center" textRotation="90" wrapText="1"/>
    </xf>
    <xf numFmtId="0" fontId="3" fillId="2" borderId="2" xfId="1" applyNumberFormat="1" applyFont="1" applyFill="1" applyBorder="1" applyAlignment="1">
      <alignment horizontal="center" vertical="center" wrapText="1"/>
    </xf>
    <xf numFmtId="0" fontId="4" fillId="8" borderId="2" xfId="1" applyNumberFormat="1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textRotation="90" wrapText="1"/>
    </xf>
    <xf numFmtId="0" fontId="9" fillId="2" borderId="2" xfId="1" applyNumberFormat="1" applyFont="1" applyFill="1" applyBorder="1" applyAlignment="1">
      <alignment horizontal="center" vertical="center" wrapText="1"/>
    </xf>
    <xf numFmtId="0" fontId="1" fillId="0" borderId="0" xfId="1" applyNumberFormat="1" applyFont="1" applyFill="1" applyBorder="1" applyAlignment="1"/>
    <xf numFmtId="0" fontId="1" fillId="2" borderId="2" xfId="1" applyNumberFormat="1" applyFont="1" applyFill="1" applyBorder="1" applyAlignment="1">
      <alignment horizontal="center" vertical="center" wrapText="1"/>
    </xf>
    <xf numFmtId="0" fontId="1" fillId="2" borderId="4" xfId="1" applyNumberFormat="1" applyFont="1" applyFill="1" applyBorder="1" applyAlignment="1">
      <alignment horizontal="center" vertical="center" wrapText="1"/>
    </xf>
    <xf numFmtId="164" fontId="9" fillId="2" borderId="2" xfId="1" applyNumberFormat="1" applyFont="1" applyFill="1" applyBorder="1" applyAlignment="1">
      <alignment horizontal="center" vertical="center" wrapText="1"/>
    </xf>
    <xf numFmtId="0" fontId="3" fillId="8" borderId="2" xfId="1" applyNumberFormat="1" applyFont="1" applyFill="1" applyBorder="1" applyAlignment="1">
      <alignment horizontal="center" vertical="center" wrapText="1"/>
    </xf>
    <xf numFmtId="0" fontId="1" fillId="2" borderId="2" xfId="1" applyNumberFormat="1" applyFont="1" applyFill="1" applyBorder="1" applyAlignment="1">
      <alignment horizontal="center" vertical="center" wrapText="1"/>
    </xf>
    <xf numFmtId="165" fontId="1" fillId="2" borderId="4" xfId="1" applyNumberFormat="1" applyFont="1" applyFill="1" applyBorder="1" applyAlignment="1">
      <alignment vertical="center" wrapText="1"/>
    </xf>
    <xf numFmtId="0" fontId="1" fillId="0" borderId="0" xfId="1" applyNumberFormat="1" applyFont="1" applyFill="1" applyBorder="1" applyAlignment="1"/>
    <xf numFmtId="0" fontId="1" fillId="2" borderId="4" xfId="1" applyNumberFormat="1" applyFont="1" applyFill="1" applyBorder="1" applyAlignment="1">
      <alignment horizontal="center" vertical="center" wrapText="1"/>
    </xf>
    <xf numFmtId="0" fontId="1" fillId="0" borderId="0" xfId="1" applyNumberFormat="1" applyFont="1" applyFill="1" applyBorder="1" applyAlignment="1"/>
    <xf numFmtId="0" fontId="1" fillId="0" borderId="2" xfId="1" applyNumberFormat="1" applyFont="1" applyFill="1" applyBorder="1" applyAlignment="1">
      <alignment horizontal="center" vertical="center" textRotation="90" wrapText="1"/>
    </xf>
    <xf numFmtId="0" fontId="1" fillId="2" borderId="2" xfId="1" applyNumberFormat="1" applyFont="1" applyFill="1" applyBorder="1" applyAlignment="1">
      <alignment horizontal="center" vertical="center" wrapText="1"/>
    </xf>
    <xf numFmtId="0" fontId="1" fillId="0" borderId="8" xfId="1" applyNumberFormat="1" applyFont="1" applyFill="1" applyBorder="1" applyAlignment="1"/>
    <xf numFmtId="0" fontId="1" fillId="0" borderId="8" xfId="1" applyNumberFormat="1" applyFont="1" applyFill="1" applyBorder="1" applyAlignment="1">
      <alignment horizontal="left" vertical="center"/>
    </xf>
    <xf numFmtId="0" fontId="3" fillId="0" borderId="8" xfId="1" applyNumberFormat="1" applyFont="1" applyFill="1" applyBorder="1" applyAlignment="1">
      <alignment horizontal="center" vertical="center" wrapText="1"/>
    </xf>
    <xf numFmtId="0" fontId="1" fillId="2" borderId="8" xfId="1" applyNumberFormat="1" applyFont="1" applyFill="1" applyBorder="1" applyAlignment="1">
      <alignment horizontal="left" vertical="center" wrapText="1"/>
    </xf>
    <xf numFmtId="0" fontId="5" fillId="0" borderId="8" xfId="1" applyNumberFormat="1" applyFont="1" applyFill="1" applyBorder="1" applyAlignment="1">
      <alignment horizontal="center" vertical="center"/>
    </xf>
    <xf numFmtId="0" fontId="1" fillId="0" borderId="8" xfId="1" applyNumberFormat="1" applyFont="1" applyFill="1" applyBorder="1" applyAlignment="1">
      <alignment horizontal="left" vertical="center" wrapText="1"/>
    </xf>
    <xf numFmtId="1" fontId="1" fillId="2" borderId="8" xfId="1" applyNumberFormat="1" applyFont="1" applyFill="1" applyBorder="1" applyAlignment="1">
      <alignment horizontal="center" vertical="center" wrapText="1"/>
    </xf>
    <xf numFmtId="0" fontId="1" fillId="0" borderId="8" xfId="1" applyNumberFormat="1" applyFont="1" applyFill="1" applyBorder="1" applyAlignment="1">
      <alignment wrapText="1"/>
    </xf>
    <xf numFmtId="0" fontId="1" fillId="0" borderId="9" xfId="1" applyNumberFormat="1" applyFont="1" applyFill="1" applyBorder="1" applyAlignment="1"/>
    <xf numFmtId="0" fontId="1" fillId="0" borderId="9" xfId="1" applyNumberFormat="1" applyFont="1" applyFill="1" applyBorder="1" applyAlignment="1">
      <alignment horizontal="center" wrapText="1"/>
    </xf>
    <xf numFmtId="0" fontId="1" fillId="2" borderId="9" xfId="1" applyNumberFormat="1" applyFont="1" applyFill="1" applyBorder="1" applyAlignment="1">
      <alignment wrapText="1"/>
    </xf>
    <xf numFmtId="0" fontId="1" fillId="0" borderId="9" xfId="1" applyNumberFormat="1" applyFont="1" applyFill="1" applyBorder="1" applyAlignment="1">
      <alignment wrapText="1"/>
    </xf>
    <xf numFmtId="0" fontId="1" fillId="2" borderId="9" xfId="1" applyNumberFormat="1" applyFont="1" applyFill="1" applyBorder="1" applyAlignment="1">
      <alignment horizontal="center" vertical="center" wrapText="1"/>
    </xf>
    <xf numFmtId="0" fontId="1" fillId="2" borderId="2" xfId="1" applyNumberFormat="1" applyFont="1" applyFill="1" applyBorder="1" applyAlignment="1">
      <alignment horizontal="center" vertical="center" wrapText="1"/>
    </xf>
    <xf numFmtId="0" fontId="0" fillId="0" borderId="5" xfId="0" applyBorder="1" applyAlignment="1"/>
    <xf numFmtId="0" fontId="1" fillId="2" borderId="4" xfId="1" applyNumberFormat="1" applyFont="1" applyFill="1" applyBorder="1" applyAlignment="1">
      <alignment horizontal="center" vertical="center" wrapText="1"/>
    </xf>
    <xf numFmtId="0" fontId="1" fillId="0" borderId="0" xfId="1" applyNumberFormat="1" applyFont="1" applyFill="1" applyBorder="1" applyAlignment="1"/>
    <xf numFmtId="0" fontId="1" fillId="2" borderId="2" xfId="1" applyNumberFormat="1" applyFont="1" applyFill="1" applyBorder="1" applyAlignment="1">
      <alignment horizontal="center" vertical="center" wrapText="1"/>
    </xf>
    <xf numFmtId="0" fontId="1" fillId="2" borderId="4" xfId="1" applyNumberFormat="1" applyFont="1" applyFill="1" applyBorder="1" applyAlignment="1">
      <alignment horizontal="center" vertical="center" wrapText="1"/>
    </xf>
    <xf numFmtId="0" fontId="1" fillId="0" borderId="0" xfId="1" applyNumberFormat="1" applyFont="1" applyFill="1" applyBorder="1" applyAlignment="1"/>
    <xf numFmtId="0" fontId="1" fillId="2" borderId="2" xfId="1" applyNumberFormat="1" applyFont="1" applyFill="1" applyBorder="1" applyAlignment="1">
      <alignment horizontal="center" vertical="center" wrapText="1"/>
    </xf>
    <xf numFmtId="0" fontId="1" fillId="2" borderId="2" xfId="1" applyNumberFormat="1" applyFont="1" applyFill="1" applyBorder="1" applyAlignment="1">
      <alignment horizontal="center" vertical="center" wrapText="1"/>
    </xf>
    <xf numFmtId="0" fontId="1" fillId="0" borderId="0" xfId="1" applyNumberFormat="1" applyFont="1" applyFill="1" applyBorder="1" applyAlignment="1"/>
    <xf numFmtId="0" fontId="1" fillId="2" borderId="2" xfId="1" applyNumberFormat="1" applyFont="1" applyFill="1" applyBorder="1" applyAlignment="1">
      <alignment horizontal="center" vertical="center" wrapText="1"/>
    </xf>
    <xf numFmtId="0" fontId="1" fillId="0" borderId="0" xfId="1" applyNumberFormat="1" applyFont="1" applyFill="1" applyBorder="1" applyAlignment="1"/>
    <xf numFmtId="0" fontId="1" fillId="2" borderId="2" xfId="1" applyNumberFormat="1" applyFont="1" applyFill="1" applyBorder="1" applyAlignment="1">
      <alignment horizontal="center" vertical="center" wrapText="1"/>
    </xf>
    <xf numFmtId="0" fontId="1" fillId="3" borderId="2" xfId="1" applyNumberFormat="1" applyFont="1" applyFill="1" applyBorder="1" applyAlignment="1">
      <alignment wrapText="1"/>
    </xf>
    <xf numFmtId="0" fontId="1" fillId="0" borderId="0" xfId="1" applyNumberFormat="1" applyFont="1" applyFill="1" applyBorder="1" applyAlignment="1"/>
    <xf numFmtId="0" fontId="1" fillId="0" borderId="0" xfId="1" applyNumberFormat="1" applyFont="1" applyFill="1" applyBorder="1" applyAlignment="1"/>
    <xf numFmtId="0" fontId="1" fillId="2" borderId="2" xfId="1" applyNumberFormat="1" applyFont="1" applyFill="1" applyBorder="1" applyAlignment="1">
      <alignment horizontal="center" vertical="center" wrapText="1"/>
    </xf>
    <xf numFmtId="0" fontId="1" fillId="0" borderId="2" xfId="1" applyNumberFormat="1" applyFont="1" applyFill="1" applyBorder="1" applyAlignment="1">
      <alignment horizontal="center" vertical="center" wrapText="1"/>
    </xf>
    <xf numFmtId="0" fontId="1" fillId="0" borderId="0" xfId="1" applyNumberFormat="1" applyFont="1" applyFill="1" applyBorder="1" applyAlignment="1"/>
    <xf numFmtId="0" fontId="1" fillId="2" borderId="2" xfId="1" applyNumberFormat="1" applyFont="1" applyFill="1" applyBorder="1" applyAlignment="1">
      <alignment horizontal="center" vertical="center" wrapText="1"/>
    </xf>
    <xf numFmtId="0" fontId="1" fillId="0" borderId="0" xfId="1" applyNumberFormat="1" applyFont="1" applyFill="1" applyBorder="1" applyAlignment="1"/>
    <xf numFmtId="164" fontId="9" fillId="10" borderId="2" xfId="1" applyNumberFormat="1" applyFont="1" applyFill="1" applyBorder="1" applyAlignment="1">
      <alignment horizontal="center" vertical="center" wrapText="1"/>
    </xf>
    <xf numFmtId="0" fontId="8" fillId="12" borderId="2" xfId="2" applyNumberFormat="1" applyFont="1" applyFill="1" applyBorder="1" applyAlignment="1" applyProtection="1">
      <alignment horizontal="left" vertical="center" wrapText="1"/>
      <protection locked="0"/>
    </xf>
    <xf numFmtId="0" fontId="8" fillId="11" borderId="2" xfId="1" applyNumberFormat="1" applyFont="1" applyFill="1" applyBorder="1" applyAlignment="1">
      <alignment horizontal="left" vertical="center" wrapText="1"/>
    </xf>
    <xf numFmtId="0" fontId="8" fillId="11" borderId="2" xfId="1" applyNumberFormat="1" applyFont="1" applyFill="1" applyBorder="1" applyAlignment="1">
      <alignment wrapText="1"/>
    </xf>
    <xf numFmtId="0" fontId="1" fillId="2" borderId="2" xfId="1" applyNumberFormat="1" applyFont="1" applyFill="1" applyBorder="1" applyAlignment="1">
      <alignment horizontal="center" vertical="center" wrapText="1"/>
    </xf>
    <xf numFmtId="0" fontId="8" fillId="11" borderId="2" xfId="1" applyNumberFormat="1" applyFont="1" applyFill="1" applyBorder="1" applyAlignment="1">
      <alignment vertical="center" wrapText="1"/>
    </xf>
    <xf numFmtId="0" fontId="1" fillId="2" borderId="2" xfId="1" applyNumberFormat="1" applyFont="1" applyFill="1" applyBorder="1" applyAlignment="1">
      <alignment horizontal="center" vertical="center" wrapText="1"/>
    </xf>
    <xf numFmtId="0" fontId="8" fillId="6" borderId="2" xfId="1" applyNumberFormat="1" applyFont="1" applyFill="1" applyBorder="1" applyAlignment="1">
      <alignment horizontal="left" vertical="center" wrapText="1"/>
    </xf>
    <xf numFmtId="0" fontId="20" fillId="6" borderId="0" xfId="0" applyFont="1" applyFill="1" applyAlignment="1">
      <alignment wrapText="1"/>
    </xf>
    <xf numFmtId="0" fontId="1" fillId="0" borderId="0" xfId="1" applyNumberFormat="1" applyFont="1" applyFill="1" applyBorder="1" applyAlignment="1"/>
    <xf numFmtId="0" fontId="1" fillId="2" borderId="2" xfId="1" applyNumberFormat="1" applyFont="1" applyFill="1" applyBorder="1" applyAlignment="1">
      <alignment horizontal="center" vertical="center" wrapText="1"/>
    </xf>
    <xf numFmtId="0" fontId="1" fillId="0" borderId="0" xfId="1" applyNumberFormat="1" applyFont="1" applyFill="1" applyBorder="1" applyAlignment="1"/>
    <xf numFmtId="0" fontId="9" fillId="2" borderId="2" xfId="1" applyNumberFormat="1" applyFont="1" applyFill="1" applyBorder="1" applyAlignment="1">
      <alignment wrapText="1"/>
    </xf>
    <xf numFmtId="0" fontId="4" fillId="4" borderId="2" xfId="1" applyNumberFormat="1" applyFont="1" applyFill="1" applyBorder="1" applyAlignment="1">
      <alignment horizontal="center" vertical="center" wrapText="1"/>
    </xf>
    <xf numFmtId="0" fontId="5" fillId="5" borderId="2" xfId="1" applyNumberFormat="1" applyFont="1" applyFill="1" applyBorder="1" applyAlignment="1">
      <alignment horizontal="center" vertical="center"/>
    </xf>
    <xf numFmtId="0" fontId="1" fillId="2" borderId="2" xfId="1" applyNumberFormat="1" applyFont="1" applyFill="1" applyBorder="1" applyAlignment="1">
      <alignment horizontal="center" vertical="center" wrapText="1"/>
    </xf>
    <xf numFmtId="0" fontId="6" fillId="2" borderId="2" xfId="1" applyNumberFormat="1" applyFont="1" applyFill="1" applyBorder="1" applyAlignment="1">
      <alignment horizontal="center" vertical="center"/>
    </xf>
    <xf numFmtId="164" fontId="1" fillId="2" borderId="2" xfId="1" applyNumberFormat="1" applyFont="1" applyFill="1" applyBorder="1" applyAlignment="1">
      <alignment horizontal="center" vertical="center" wrapText="1"/>
    </xf>
    <xf numFmtId="0" fontId="1" fillId="2" borderId="2" xfId="1" applyNumberFormat="1" applyFont="1" applyFill="1" applyBorder="1" applyAlignment="1">
      <alignment wrapText="1"/>
    </xf>
    <xf numFmtId="0" fontId="1" fillId="2" borderId="0" xfId="1" applyNumberFormat="1" applyFont="1" applyFill="1" applyBorder="1" applyAlignment="1"/>
    <xf numFmtId="0" fontId="1" fillId="2" borderId="2" xfId="1" applyNumberFormat="1" applyFont="1" applyFill="1" applyBorder="1" applyAlignment="1">
      <alignment horizontal="center" vertical="center"/>
    </xf>
    <xf numFmtId="0" fontId="1" fillId="2" borderId="4" xfId="1" applyNumberFormat="1" applyFont="1" applyFill="1" applyBorder="1" applyAlignment="1">
      <alignment horizontal="center" vertical="center" wrapText="1"/>
    </xf>
    <xf numFmtId="0" fontId="4" fillId="2" borderId="2" xfId="1" applyNumberFormat="1" applyFont="1" applyFill="1" applyBorder="1" applyAlignment="1">
      <alignment horizontal="center" vertical="center" wrapText="1"/>
    </xf>
    <xf numFmtId="0" fontId="1" fillId="9" borderId="2" xfId="1" applyNumberFormat="1" applyFont="1" applyFill="1" applyBorder="1" applyAlignment="1">
      <alignment horizontal="center" vertical="center"/>
    </xf>
    <xf numFmtId="0" fontId="8" fillId="3" borderId="2" xfId="1" applyNumberFormat="1" applyFont="1" applyFill="1" applyBorder="1" applyAlignment="1">
      <alignment vertical="center" wrapText="1"/>
    </xf>
    <xf numFmtId="0" fontId="21" fillId="11" borderId="0" xfId="0" applyFont="1" applyFill="1"/>
    <xf numFmtId="0" fontId="1" fillId="0" borderId="0" xfId="1" applyNumberFormat="1" applyFont="1" applyFill="1" applyBorder="1" applyAlignment="1"/>
    <xf numFmtId="0" fontId="1" fillId="2" borderId="2" xfId="1" applyNumberFormat="1" applyFont="1" applyFill="1" applyBorder="1" applyAlignment="1">
      <alignment horizontal="center" vertical="center" wrapText="1"/>
    </xf>
    <xf numFmtId="0" fontId="1" fillId="2" borderId="4" xfId="1" applyNumberFormat="1" applyFont="1" applyFill="1" applyBorder="1" applyAlignment="1">
      <alignment horizontal="center" vertical="center" wrapText="1"/>
    </xf>
    <xf numFmtId="0" fontId="1" fillId="11" borderId="3" xfId="1" applyNumberFormat="1" applyFont="1" applyFill="1" applyBorder="1" applyAlignment="1">
      <alignment horizontal="center" vertical="center" textRotation="90" wrapText="1"/>
    </xf>
    <xf numFmtId="0" fontId="1" fillId="11" borderId="6" xfId="1" applyNumberFormat="1" applyFont="1" applyFill="1" applyBorder="1" applyAlignment="1">
      <alignment horizontal="center" vertical="center" textRotation="90" wrapText="1"/>
    </xf>
    <xf numFmtId="0" fontId="0" fillId="11" borderId="5" xfId="0" applyFill="1" applyBorder="1" applyAlignment="1"/>
    <xf numFmtId="0" fontId="1" fillId="11" borderId="2" xfId="1" applyNumberFormat="1" applyFont="1" applyFill="1" applyBorder="1" applyAlignment="1">
      <alignment horizontal="center" vertical="center" textRotation="90" wrapText="1"/>
    </xf>
    <xf numFmtId="0" fontId="10" fillId="11" borderId="2" xfId="2" applyFill="1" applyBorder="1" applyAlignment="1"/>
    <xf numFmtId="0" fontId="0" fillId="11" borderId="5" xfId="0" applyFill="1" applyBorder="1" applyAlignment="1">
      <alignment horizontal="center" vertical="center" textRotation="90" wrapText="1"/>
    </xf>
    <xf numFmtId="0" fontId="1" fillId="6" borderId="3" xfId="1" applyNumberFormat="1" applyFont="1" applyFill="1" applyBorder="1" applyAlignment="1">
      <alignment horizontal="center" vertical="center" textRotation="90" wrapText="1"/>
    </xf>
    <xf numFmtId="0" fontId="1" fillId="6" borderId="6" xfId="1" applyNumberFormat="1" applyFont="1" applyFill="1" applyBorder="1" applyAlignment="1">
      <alignment horizontal="center" vertical="center" textRotation="90" wrapText="1"/>
    </xf>
    <xf numFmtId="0" fontId="1" fillId="6" borderId="5" xfId="1" applyNumberFormat="1" applyFont="1" applyFill="1" applyBorder="1" applyAlignment="1">
      <alignment horizontal="center" vertical="center" textRotation="90" wrapText="1"/>
    </xf>
    <xf numFmtId="0" fontId="0" fillId="6" borderId="6" xfId="0" applyFill="1" applyBorder="1" applyAlignment="1">
      <alignment horizontal="center" vertical="center" textRotation="90" wrapText="1"/>
    </xf>
    <xf numFmtId="0" fontId="1" fillId="2" borderId="4" xfId="1" applyNumberFormat="1" applyFont="1" applyFill="1" applyBorder="1" applyAlignment="1">
      <alignment horizontal="center" vertical="center" wrapText="1"/>
    </xf>
    <xf numFmtId="0" fontId="1" fillId="0" borderId="4" xfId="1" applyNumberFormat="1" applyFont="1" applyFill="1" applyBorder="1" applyAlignment="1">
      <alignment horizontal="center" vertical="center"/>
    </xf>
    <xf numFmtId="0" fontId="1" fillId="0" borderId="2" xfId="1" applyNumberFormat="1" applyFont="1" applyFill="1" applyBorder="1" applyAlignment="1">
      <alignment horizontal="center" vertical="center" wrapText="1"/>
    </xf>
    <xf numFmtId="0" fontId="1" fillId="11" borderId="5" xfId="1" applyNumberFormat="1" applyFont="1" applyFill="1" applyBorder="1" applyAlignment="1">
      <alignment horizontal="center" vertical="center" textRotation="90" wrapText="1"/>
    </xf>
    <xf numFmtId="0" fontId="10" fillId="11" borderId="6" xfId="2" applyFill="1" applyBorder="1" applyAlignment="1"/>
    <xf numFmtId="0" fontId="12" fillId="11" borderId="3" xfId="1" applyFont="1" applyFill="1" applyBorder="1" applyAlignment="1">
      <alignment horizontal="center" vertical="center" textRotation="90" wrapText="1"/>
    </xf>
    <xf numFmtId="0" fontId="12" fillId="11" borderId="6" xfId="1" applyFont="1" applyFill="1" applyBorder="1" applyAlignment="1">
      <alignment horizontal="center" vertical="center" textRotation="90" wrapText="1"/>
    </xf>
    <xf numFmtId="0" fontId="12" fillId="11" borderId="5" xfId="1" applyFont="1" applyFill="1" applyBorder="1" applyAlignment="1">
      <alignment horizontal="center" vertical="center" textRotation="90" wrapText="1"/>
    </xf>
    <xf numFmtId="0" fontId="0" fillId="11" borderId="6" xfId="0" applyFill="1" applyBorder="1" applyAlignment="1">
      <alignment vertical="top" textRotation="255"/>
    </xf>
    <xf numFmtId="0" fontId="0" fillId="11" borderId="5" xfId="0" applyFill="1" applyBorder="1" applyAlignment="1">
      <alignment vertical="top" textRotation="255"/>
    </xf>
    <xf numFmtId="0" fontId="0" fillId="11" borderId="6" xfId="0" applyFill="1" applyBorder="1" applyAlignment="1">
      <alignment horizontal="center" vertical="center" textRotation="90" wrapText="1"/>
    </xf>
    <xf numFmtId="0" fontId="0" fillId="0" borderId="6" xfId="0" applyBorder="1" applyAlignment="1"/>
    <xf numFmtId="0" fontId="0" fillId="0" borderId="5" xfId="0" applyBorder="1" applyAlignment="1"/>
    <xf numFmtId="0" fontId="2" fillId="0" borderId="1" xfId="1" applyNumberFormat="1" applyFont="1" applyFill="1" applyBorder="1" applyAlignment="1">
      <alignment horizontal="center" vertical="center" wrapText="1"/>
    </xf>
    <xf numFmtId="0" fontId="1" fillId="0" borderId="0" xfId="1" applyNumberFormat="1" applyFont="1" applyFill="1" applyBorder="1" applyAlignment="1">
      <alignment horizontal="center" vertical="center" wrapText="1"/>
    </xf>
    <xf numFmtId="0" fontId="2" fillId="0" borderId="0" xfId="1" applyNumberFormat="1" applyFont="1" applyFill="1" applyBorder="1" applyAlignment="1">
      <alignment horizontal="center"/>
    </xf>
    <xf numFmtId="0" fontId="1" fillId="0" borderId="0" xfId="1" applyNumberFormat="1" applyFont="1" applyFill="1" applyBorder="1" applyAlignment="1"/>
    <xf numFmtId="0" fontId="3" fillId="0" borderId="2" xfId="1" applyNumberFormat="1" applyFont="1" applyFill="1" applyBorder="1" applyAlignment="1">
      <alignment horizontal="center" vertical="center" textRotation="90" wrapText="1"/>
    </xf>
    <xf numFmtId="0" fontId="1" fillId="0" borderId="2" xfId="1" applyNumberFormat="1" applyFont="1" applyFill="1" applyBorder="1" applyAlignment="1">
      <alignment horizontal="center" vertical="center" textRotation="90"/>
    </xf>
    <xf numFmtId="0" fontId="1" fillId="0" borderId="2" xfId="1" applyNumberFormat="1" applyFont="1" applyFill="1" applyBorder="1" applyAlignment="1">
      <alignment horizontal="center" vertical="center" textRotation="90" wrapText="1"/>
    </xf>
    <xf numFmtId="0" fontId="1" fillId="2" borderId="2" xfId="1" applyNumberFormat="1" applyFont="1" applyFill="1" applyBorder="1" applyAlignment="1">
      <alignment horizontal="center" vertical="center" wrapText="1"/>
    </xf>
    <xf numFmtId="0" fontId="1" fillId="0" borderId="2" xfId="1" applyNumberFormat="1" applyFont="1" applyFill="1" applyBorder="1" applyAlignment="1">
      <alignment horizontal="center" vertical="center"/>
    </xf>
    <xf numFmtId="0" fontId="1" fillId="0" borderId="3" xfId="1" applyNumberFormat="1" applyFont="1" applyFill="1" applyBorder="1" applyAlignment="1">
      <alignment horizontal="center" vertical="center" wrapText="1"/>
    </xf>
    <xf numFmtId="0" fontId="1" fillId="0" borderId="5" xfId="1" applyNumberFormat="1" applyFont="1" applyFill="1" applyBorder="1" applyAlignment="1">
      <alignment horizontal="center" vertical="center" wrapText="1"/>
    </xf>
  </cellXfs>
  <cellStyles count="6">
    <cellStyle name="Обычный" xfId="0" builtinId="0"/>
    <cellStyle name="Обычный 2" xfId="3"/>
    <cellStyle name="Обычный 2 2" xfId="4"/>
    <cellStyle name="Обычный 3" xfId="2"/>
    <cellStyle name="Обычный 4" xfId="5"/>
    <cellStyle name="Обычный 5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357"/>
  <sheetViews>
    <sheetView tabSelected="1" zoomScaleNormal="100" workbookViewId="0">
      <pane ySplit="5" topLeftCell="A156" activePane="bottomLeft" state="frozen"/>
      <selection pane="bottomLeft" activeCell="J169" sqref="J169"/>
    </sheetView>
  </sheetViews>
  <sheetFormatPr defaultRowHeight="12.75" outlineLevelCol="1" x14ac:dyDescent="0.2"/>
  <cols>
    <col min="1" max="1" width="6.85546875" style="22" customWidth="1"/>
    <col min="2" max="2" width="6.28515625" style="51" customWidth="1"/>
    <col min="3" max="3" width="5.85546875" style="52" customWidth="1"/>
    <col min="4" max="4" width="36.28515625" style="19" customWidth="1"/>
    <col min="5" max="9" width="4.85546875" style="49" customWidth="1"/>
    <col min="10" max="10" width="7.7109375" style="47" customWidth="1"/>
    <col min="11" max="11" width="7.7109375" style="50" customWidth="1"/>
    <col min="12" max="12" width="16.140625" style="1" hidden="1" customWidth="1" outlineLevel="1"/>
    <col min="13" max="13" width="0.85546875" style="2" customWidth="1" collapsed="1"/>
    <col min="14" max="14" width="9.5703125" style="2" hidden="1" customWidth="1"/>
    <col min="15" max="15" width="10.5703125" style="2" hidden="1" customWidth="1"/>
    <col min="16" max="17" width="9.140625" style="2" hidden="1" customWidth="1"/>
    <col min="18" max="16384" width="9.140625" style="2"/>
  </cols>
  <sheetData>
    <row r="1" spans="1:15" ht="21" customHeight="1" x14ac:dyDescent="0.2">
      <c r="A1" s="166" t="s">
        <v>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</row>
    <row r="2" spans="1:15" ht="36.75" customHeight="1" x14ac:dyDescent="0.2">
      <c r="A2" s="166" t="s">
        <v>1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N2" s="133"/>
      <c r="O2" s="133"/>
    </row>
    <row r="3" spans="1:15" ht="15" x14ac:dyDescent="0.2">
      <c r="A3" s="2"/>
      <c r="B3" s="168" t="s">
        <v>2</v>
      </c>
      <c r="C3" s="168"/>
      <c r="D3" s="169"/>
      <c r="E3" s="2"/>
      <c r="F3" s="2"/>
      <c r="G3" s="2"/>
      <c r="H3" s="2"/>
      <c r="I3" s="2"/>
      <c r="J3" s="2"/>
      <c r="K3" s="4"/>
    </row>
    <row r="4" spans="1:15" x14ac:dyDescent="0.2">
      <c r="A4" s="170" t="s">
        <v>3</v>
      </c>
      <c r="B4" s="171" t="s">
        <v>4</v>
      </c>
      <c r="C4" s="172" t="s">
        <v>5</v>
      </c>
      <c r="D4" s="173" t="s">
        <v>6</v>
      </c>
      <c r="E4" s="174" t="s">
        <v>7</v>
      </c>
      <c r="F4" s="174"/>
      <c r="G4" s="174"/>
      <c r="H4" s="174"/>
      <c r="I4" s="175" t="s">
        <v>8</v>
      </c>
      <c r="J4" s="155" t="s">
        <v>9</v>
      </c>
      <c r="K4" s="153" t="s">
        <v>10</v>
      </c>
      <c r="L4" s="155" t="s">
        <v>11</v>
      </c>
    </row>
    <row r="5" spans="1:15" ht="30" customHeight="1" x14ac:dyDescent="0.2">
      <c r="A5" s="170"/>
      <c r="B5" s="171"/>
      <c r="C5" s="172"/>
      <c r="D5" s="173"/>
      <c r="E5" s="5">
        <v>1</v>
      </c>
      <c r="F5" s="5">
        <v>2</v>
      </c>
      <c r="G5" s="5">
        <v>3</v>
      </c>
      <c r="H5" s="5">
        <v>4</v>
      </c>
      <c r="I5" s="176"/>
      <c r="J5" s="174"/>
      <c r="K5" s="154"/>
      <c r="L5" s="155"/>
    </row>
    <row r="6" spans="1:15" ht="30" customHeight="1" x14ac:dyDescent="0.2">
      <c r="A6" s="143" t="s">
        <v>12</v>
      </c>
      <c r="B6" s="53">
        <v>1</v>
      </c>
      <c r="C6" s="6" t="s">
        <v>13</v>
      </c>
      <c r="D6" s="116" t="s">
        <v>14</v>
      </c>
      <c r="E6" s="8" t="s">
        <v>15</v>
      </c>
      <c r="F6" s="9" t="s">
        <v>16</v>
      </c>
      <c r="G6" s="9" t="s">
        <v>16</v>
      </c>
      <c r="H6" s="9" t="s">
        <v>16</v>
      </c>
      <c r="I6" s="10" t="s">
        <v>17</v>
      </c>
      <c r="J6" s="11">
        <v>3</v>
      </c>
      <c r="K6" s="12">
        <v>108</v>
      </c>
      <c r="L6" s="132"/>
    </row>
    <row r="7" spans="1:15" ht="30" customHeight="1" x14ac:dyDescent="0.2">
      <c r="A7" s="144"/>
      <c r="B7" s="53">
        <v>1</v>
      </c>
      <c r="C7" s="6" t="s">
        <v>13</v>
      </c>
      <c r="D7" s="116" t="s">
        <v>18</v>
      </c>
      <c r="E7" s="8" t="s">
        <v>15</v>
      </c>
      <c r="F7" s="9" t="s">
        <v>16</v>
      </c>
      <c r="G7" s="9" t="s">
        <v>16</v>
      </c>
      <c r="H7" s="9" t="s">
        <v>16</v>
      </c>
      <c r="I7" s="10" t="s">
        <v>17</v>
      </c>
      <c r="J7" s="11">
        <v>4</v>
      </c>
      <c r="K7" s="12">
        <v>144</v>
      </c>
      <c r="L7" s="132"/>
    </row>
    <row r="8" spans="1:15" ht="30" customHeight="1" x14ac:dyDescent="0.2">
      <c r="A8" s="144"/>
      <c r="B8" s="53">
        <v>1</v>
      </c>
      <c r="C8" s="6" t="s">
        <v>13</v>
      </c>
      <c r="D8" s="116" t="s">
        <v>21</v>
      </c>
      <c r="E8" s="9" t="s">
        <v>16</v>
      </c>
      <c r="F8" s="8" t="s">
        <v>15</v>
      </c>
      <c r="G8" s="9" t="s">
        <v>16</v>
      </c>
      <c r="H8" s="9" t="s">
        <v>16</v>
      </c>
      <c r="I8" s="10" t="s">
        <v>17</v>
      </c>
      <c r="J8" s="11">
        <v>2</v>
      </c>
      <c r="K8" s="12">
        <f t="shared" ref="K8:K10" si="0">J8*36</f>
        <v>72</v>
      </c>
      <c r="L8" s="132"/>
    </row>
    <row r="9" spans="1:15" ht="30" customHeight="1" x14ac:dyDescent="0.2">
      <c r="A9" s="144"/>
      <c r="B9" s="53">
        <v>1</v>
      </c>
      <c r="C9" s="6" t="s">
        <v>13</v>
      </c>
      <c r="D9" s="116" t="s">
        <v>22</v>
      </c>
      <c r="E9" s="9" t="s">
        <v>16</v>
      </c>
      <c r="F9" s="8" t="s">
        <v>15</v>
      </c>
      <c r="G9" s="9" t="s">
        <v>16</v>
      </c>
      <c r="H9" s="9" t="s">
        <v>16</v>
      </c>
      <c r="I9" s="10" t="s">
        <v>17</v>
      </c>
      <c r="J9" s="11">
        <v>2</v>
      </c>
      <c r="K9" s="12">
        <f t="shared" si="0"/>
        <v>72</v>
      </c>
      <c r="L9" s="132"/>
    </row>
    <row r="10" spans="1:15" ht="30" customHeight="1" x14ac:dyDescent="0.2">
      <c r="A10" s="144"/>
      <c r="B10" s="53">
        <v>1</v>
      </c>
      <c r="C10" s="6" t="s">
        <v>13</v>
      </c>
      <c r="D10" s="116" t="s">
        <v>23</v>
      </c>
      <c r="E10" s="9" t="s">
        <v>16</v>
      </c>
      <c r="F10" s="9" t="s">
        <v>16</v>
      </c>
      <c r="G10" s="8" t="s">
        <v>15</v>
      </c>
      <c r="H10" s="9" t="s">
        <v>16</v>
      </c>
      <c r="I10" s="10" t="s">
        <v>17</v>
      </c>
      <c r="J10" s="11">
        <v>2</v>
      </c>
      <c r="K10" s="12">
        <f t="shared" si="0"/>
        <v>72</v>
      </c>
      <c r="L10" s="132"/>
    </row>
    <row r="11" spans="1:15" ht="30" customHeight="1" x14ac:dyDescent="0.2">
      <c r="A11" s="144"/>
      <c r="B11" s="53">
        <v>1</v>
      </c>
      <c r="C11" s="6" t="s">
        <v>13</v>
      </c>
      <c r="D11" s="116" t="s">
        <v>140</v>
      </c>
      <c r="E11" s="9" t="s">
        <v>16</v>
      </c>
      <c r="F11" s="9" t="s">
        <v>16</v>
      </c>
      <c r="G11" s="8" t="s">
        <v>15</v>
      </c>
      <c r="H11" s="9" t="s">
        <v>16</v>
      </c>
      <c r="I11" s="58" t="s">
        <v>28</v>
      </c>
      <c r="J11" s="11">
        <v>1</v>
      </c>
      <c r="K11" s="12">
        <v>36</v>
      </c>
      <c r="L11" s="132"/>
    </row>
    <row r="12" spans="1:15" s="111" customFormat="1" ht="30" customHeight="1" x14ac:dyDescent="0.2">
      <c r="A12" s="144"/>
      <c r="B12" s="53">
        <v>1</v>
      </c>
      <c r="C12" s="6" t="s">
        <v>13</v>
      </c>
      <c r="D12" s="116" t="s">
        <v>24</v>
      </c>
      <c r="E12" s="9" t="s">
        <v>16</v>
      </c>
      <c r="F12" s="9" t="s">
        <v>16</v>
      </c>
      <c r="G12" s="8" t="s">
        <v>15</v>
      </c>
      <c r="H12" s="9" t="s">
        <v>16</v>
      </c>
      <c r="I12" s="112" t="s">
        <v>17</v>
      </c>
      <c r="J12" s="11">
        <v>2</v>
      </c>
      <c r="K12" s="12">
        <v>72</v>
      </c>
      <c r="L12" s="132"/>
    </row>
    <row r="13" spans="1:15" ht="30" customHeight="1" x14ac:dyDescent="0.2">
      <c r="A13" s="156"/>
      <c r="B13" s="53">
        <v>1</v>
      </c>
      <c r="C13" s="6" t="s">
        <v>19</v>
      </c>
      <c r="D13" s="116" t="s">
        <v>169</v>
      </c>
      <c r="E13" s="9" t="s">
        <v>16</v>
      </c>
      <c r="F13" s="8" t="s">
        <v>15</v>
      </c>
      <c r="G13" s="9" t="s">
        <v>16</v>
      </c>
      <c r="H13" s="9" t="s">
        <v>16</v>
      </c>
      <c r="I13" s="112" t="s">
        <v>28</v>
      </c>
      <c r="J13" s="11">
        <v>1</v>
      </c>
      <c r="K13" s="12">
        <v>36</v>
      </c>
      <c r="L13" s="132"/>
    </row>
    <row r="14" spans="1:15" s="57" customFormat="1" ht="30" customHeight="1" x14ac:dyDescent="0.2">
      <c r="A14" s="62"/>
      <c r="B14" s="21"/>
      <c r="C14" s="46"/>
      <c r="D14" s="7"/>
      <c r="E14" s="9"/>
      <c r="F14" s="9"/>
      <c r="G14" s="8"/>
      <c r="H14" s="9"/>
      <c r="I14" s="58"/>
      <c r="J14" s="114">
        <f>SUM(J6:J13)</f>
        <v>17</v>
      </c>
      <c r="K14" s="12"/>
      <c r="L14" s="132"/>
    </row>
    <row r="15" spans="1:15" s="68" customFormat="1" ht="30" customHeight="1" x14ac:dyDescent="0.2">
      <c r="A15" s="62"/>
      <c r="B15" s="21"/>
      <c r="C15" s="46"/>
      <c r="D15" s="7"/>
      <c r="E15" s="9"/>
      <c r="F15" s="9"/>
      <c r="G15" s="8"/>
      <c r="H15" s="9"/>
      <c r="I15" s="69"/>
      <c r="J15" s="71"/>
      <c r="K15" s="12"/>
      <c r="L15" s="132"/>
    </row>
    <row r="16" spans="1:15" ht="22.5" x14ac:dyDescent="0.2">
      <c r="A16" s="146" t="s">
        <v>25</v>
      </c>
      <c r="B16" s="53">
        <v>1</v>
      </c>
      <c r="C16" s="6" t="s">
        <v>13</v>
      </c>
      <c r="D16" s="116" t="s">
        <v>26</v>
      </c>
      <c r="E16" s="8" t="s">
        <v>15</v>
      </c>
      <c r="F16" s="9" t="s">
        <v>16</v>
      </c>
      <c r="G16" s="9" t="s">
        <v>16</v>
      </c>
      <c r="H16" s="9" t="s">
        <v>16</v>
      </c>
      <c r="I16" s="10" t="s">
        <v>17</v>
      </c>
      <c r="J16" s="11">
        <v>4</v>
      </c>
      <c r="K16" s="12">
        <f t="shared" ref="K16:K22" si="1">J16*36</f>
        <v>144</v>
      </c>
    </row>
    <row r="17" spans="1:12" ht="22.5" x14ac:dyDescent="0.2">
      <c r="A17" s="146"/>
      <c r="B17" s="54">
        <v>1</v>
      </c>
      <c r="C17" s="6" t="s">
        <v>13</v>
      </c>
      <c r="D17" s="116" t="s">
        <v>27</v>
      </c>
      <c r="E17" s="9" t="s">
        <v>16</v>
      </c>
      <c r="F17" s="8" t="s">
        <v>15</v>
      </c>
      <c r="G17" s="9" t="s">
        <v>16</v>
      </c>
      <c r="H17" s="9" t="s">
        <v>16</v>
      </c>
      <c r="I17" s="10" t="s">
        <v>17</v>
      </c>
      <c r="J17" s="11">
        <v>2</v>
      </c>
      <c r="K17" s="12">
        <f t="shared" si="1"/>
        <v>72</v>
      </c>
    </row>
    <row r="18" spans="1:12" s="20" customFormat="1" ht="31.5" x14ac:dyDescent="0.2">
      <c r="A18" s="146"/>
      <c r="B18" s="53">
        <v>1</v>
      </c>
      <c r="C18" s="6" t="s">
        <v>13</v>
      </c>
      <c r="D18" s="116" t="s">
        <v>29</v>
      </c>
      <c r="E18" s="17" t="s">
        <v>16</v>
      </c>
      <c r="F18" s="8" t="s">
        <v>15</v>
      </c>
      <c r="G18" s="17" t="s">
        <v>16</v>
      </c>
      <c r="H18" s="17" t="s">
        <v>16</v>
      </c>
      <c r="I18" s="10" t="s">
        <v>28</v>
      </c>
      <c r="J18" s="18">
        <v>1</v>
      </c>
      <c r="K18" s="12">
        <f t="shared" si="1"/>
        <v>36</v>
      </c>
      <c r="L18" s="1"/>
    </row>
    <row r="19" spans="1:12" ht="22.5" x14ac:dyDescent="0.2">
      <c r="A19" s="146"/>
      <c r="B19" s="54">
        <v>1</v>
      </c>
      <c r="C19" s="6" t="s">
        <v>13</v>
      </c>
      <c r="D19" s="116" t="s">
        <v>30</v>
      </c>
      <c r="E19" s="17" t="s">
        <v>16</v>
      </c>
      <c r="F19" s="17" t="s">
        <v>16</v>
      </c>
      <c r="G19" s="8" t="s">
        <v>15</v>
      </c>
      <c r="H19" s="17" t="s">
        <v>16</v>
      </c>
      <c r="I19" s="10" t="s">
        <v>17</v>
      </c>
      <c r="J19" s="11">
        <v>2</v>
      </c>
      <c r="K19" s="12">
        <f t="shared" si="1"/>
        <v>72</v>
      </c>
    </row>
    <row r="20" spans="1:12" ht="31.5" x14ac:dyDescent="0.2">
      <c r="A20" s="146"/>
      <c r="B20" s="53">
        <v>1</v>
      </c>
      <c r="C20" s="6" t="s">
        <v>13</v>
      </c>
      <c r="D20" s="116" t="s">
        <v>31</v>
      </c>
      <c r="E20" s="8" t="s">
        <v>15</v>
      </c>
      <c r="F20" s="17" t="s">
        <v>16</v>
      </c>
      <c r="G20" s="17" t="s">
        <v>16</v>
      </c>
      <c r="H20" s="17" t="s">
        <v>16</v>
      </c>
      <c r="I20" s="10" t="s">
        <v>17</v>
      </c>
      <c r="J20" s="11">
        <v>2</v>
      </c>
      <c r="K20" s="12">
        <f t="shared" si="1"/>
        <v>72</v>
      </c>
    </row>
    <row r="21" spans="1:12" ht="22.5" x14ac:dyDescent="0.2">
      <c r="A21" s="146"/>
      <c r="B21" s="53">
        <v>1</v>
      </c>
      <c r="C21" s="6" t="s">
        <v>13</v>
      </c>
      <c r="D21" s="116" t="s">
        <v>32</v>
      </c>
      <c r="E21" s="17" t="s">
        <v>16</v>
      </c>
      <c r="F21" s="8" t="s">
        <v>15</v>
      </c>
      <c r="G21" s="17" t="s">
        <v>16</v>
      </c>
      <c r="H21" s="17" t="s">
        <v>16</v>
      </c>
      <c r="I21" s="10" t="s">
        <v>17</v>
      </c>
      <c r="J21" s="18">
        <v>3</v>
      </c>
      <c r="K21" s="12">
        <f t="shared" si="1"/>
        <v>108</v>
      </c>
    </row>
    <row r="22" spans="1:12" ht="22.5" x14ac:dyDescent="0.2">
      <c r="A22" s="146"/>
      <c r="B22" s="53">
        <v>1</v>
      </c>
      <c r="C22" s="6" t="s">
        <v>13</v>
      </c>
      <c r="D22" s="116" t="s">
        <v>33</v>
      </c>
      <c r="E22" s="17" t="s">
        <v>16</v>
      </c>
      <c r="F22" s="17" t="s">
        <v>16</v>
      </c>
      <c r="G22" s="8" t="s">
        <v>15</v>
      </c>
      <c r="H22" s="17" t="s">
        <v>16</v>
      </c>
      <c r="I22" s="10" t="s">
        <v>17</v>
      </c>
      <c r="J22" s="11">
        <v>2</v>
      </c>
      <c r="K22" s="12">
        <f t="shared" si="1"/>
        <v>72</v>
      </c>
    </row>
    <row r="23" spans="1:12" ht="18.75" x14ac:dyDescent="0.2">
      <c r="B23" s="5"/>
      <c r="C23" s="23"/>
      <c r="D23" s="14"/>
      <c r="E23" s="17"/>
      <c r="F23" s="24"/>
      <c r="G23" s="17"/>
      <c r="H23" s="17"/>
      <c r="I23" s="7"/>
      <c r="J23" s="114">
        <f>SUM(J16:J22)</f>
        <v>16</v>
      </c>
      <c r="K23" s="25"/>
      <c r="L23" s="43"/>
    </row>
    <row r="24" spans="1:12" ht="18.75" x14ac:dyDescent="0.2">
      <c r="B24" s="5"/>
      <c r="C24" s="23"/>
      <c r="D24" s="14"/>
      <c r="E24" s="17"/>
      <c r="F24" s="24"/>
      <c r="G24" s="17"/>
      <c r="H24" s="17"/>
      <c r="I24" s="7"/>
      <c r="J24" s="11"/>
      <c r="K24" s="25"/>
    </row>
    <row r="25" spans="1:12" ht="30.75" customHeight="1" x14ac:dyDescent="0.2">
      <c r="A25" s="146" t="s">
        <v>34</v>
      </c>
      <c r="B25" s="53">
        <v>2</v>
      </c>
      <c r="C25" s="6" t="s">
        <v>13</v>
      </c>
      <c r="D25" s="115" t="s">
        <v>35</v>
      </c>
      <c r="E25" s="8" t="s">
        <v>15</v>
      </c>
      <c r="F25" s="9" t="s">
        <v>16</v>
      </c>
      <c r="G25" s="9" t="s">
        <v>16</v>
      </c>
      <c r="H25" s="9" t="s">
        <v>16</v>
      </c>
      <c r="I25" s="10" t="s">
        <v>17</v>
      </c>
      <c r="J25" s="18">
        <v>2</v>
      </c>
      <c r="K25" s="12">
        <f t="shared" ref="K25:K31" si="2">J25*36</f>
        <v>72</v>
      </c>
    </row>
    <row r="26" spans="1:12" ht="33" customHeight="1" x14ac:dyDescent="0.2">
      <c r="A26" s="146"/>
      <c r="B26" s="53">
        <v>2</v>
      </c>
      <c r="C26" s="6" t="s">
        <v>13</v>
      </c>
      <c r="D26" s="115" t="s">
        <v>36</v>
      </c>
      <c r="E26" s="17" t="s">
        <v>16</v>
      </c>
      <c r="F26" s="8" t="s">
        <v>15</v>
      </c>
      <c r="G26" s="9" t="s">
        <v>16</v>
      </c>
      <c r="H26" s="9" t="s">
        <v>16</v>
      </c>
      <c r="I26" s="10" t="s">
        <v>17</v>
      </c>
      <c r="J26" s="18">
        <v>3</v>
      </c>
      <c r="K26" s="12">
        <v>108</v>
      </c>
    </row>
    <row r="27" spans="1:12" ht="33.75" customHeight="1" x14ac:dyDescent="0.2">
      <c r="A27" s="146"/>
      <c r="B27" s="53">
        <v>2</v>
      </c>
      <c r="C27" s="6" t="s">
        <v>13</v>
      </c>
      <c r="D27" s="115" t="s">
        <v>37</v>
      </c>
      <c r="E27" s="9" t="s">
        <v>16</v>
      </c>
      <c r="F27" s="9" t="s">
        <v>16</v>
      </c>
      <c r="G27" s="8" t="s">
        <v>15</v>
      </c>
      <c r="H27" s="9" t="s">
        <v>16</v>
      </c>
      <c r="I27" s="10" t="s">
        <v>17</v>
      </c>
      <c r="J27" s="18">
        <v>2</v>
      </c>
      <c r="K27" s="12">
        <f t="shared" si="2"/>
        <v>72</v>
      </c>
    </row>
    <row r="28" spans="1:12" ht="22.5" x14ac:dyDescent="0.2">
      <c r="A28" s="146"/>
      <c r="B28" s="53">
        <v>2</v>
      </c>
      <c r="C28" s="6" t="s">
        <v>13</v>
      </c>
      <c r="D28" s="115" t="s">
        <v>38</v>
      </c>
      <c r="E28" s="9" t="s">
        <v>16</v>
      </c>
      <c r="F28" s="9" t="s">
        <v>16</v>
      </c>
      <c r="G28" s="8" t="s">
        <v>15</v>
      </c>
      <c r="H28" s="9" t="s">
        <v>16</v>
      </c>
      <c r="I28" s="10" t="s">
        <v>17</v>
      </c>
      <c r="J28" s="18">
        <v>2</v>
      </c>
      <c r="K28" s="12">
        <f t="shared" si="2"/>
        <v>72</v>
      </c>
    </row>
    <row r="29" spans="1:12" ht="31.5" x14ac:dyDescent="0.2">
      <c r="A29" s="146"/>
      <c r="B29" s="53">
        <v>2</v>
      </c>
      <c r="C29" s="6" t="s">
        <v>13</v>
      </c>
      <c r="D29" s="115" t="s">
        <v>39</v>
      </c>
      <c r="E29" s="9" t="s">
        <v>16</v>
      </c>
      <c r="F29" s="9" t="s">
        <v>16</v>
      </c>
      <c r="G29" s="8" t="s">
        <v>15</v>
      </c>
      <c r="H29" s="17" t="s">
        <v>16</v>
      </c>
      <c r="I29" s="10" t="s">
        <v>17</v>
      </c>
      <c r="J29" s="18">
        <v>2</v>
      </c>
      <c r="K29" s="12">
        <f t="shared" si="2"/>
        <v>72</v>
      </c>
    </row>
    <row r="30" spans="1:12" ht="22.5" x14ac:dyDescent="0.2">
      <c r="A30" s="146"/>
      <c r="B30" s="53">
        <v>2</v>
      </c>
      <c r="C30" s="6" t="s">
        <v>13</v>
      </c>
      <c r="D30" s="115" t="s">
        <v>40</v>
      </c>
      <c r="E30" s="9" t="s">
        <v>16</v>
      </c>
      <c r="F30" s="9" t="s">
        <v>16</v>
      </c>
      <c r="G30" s="9" t="s">
        <v>16</v>
      </c>
      <c r="H30" s="8" t="s">
        <v>15</v>
      </c>
      <c r="I30" s="10" t="s">
        <v>17</v>
      </c>
      <c r="J30" s="18">
        <v>3</v>
      </c>
      <c r="K30" s="12">
        <f t="shared" si="2"/>
        <v>108</v>
      </c>
    </row>
    <row r="31" spans="1:12" ht="22.5" x14ac:dyDescent="0.2">
      <c r="A31" s="146"/>
      <c r="B31" s="53">
        <v>2</v>
      </c>
      <c r="C31" s="6" t="s">
        <v>13</v>
      </c>
      <c r="D31" s="115" t="s">
        <v>41</v>
      </c>
      <c r="E31" s="8" t="s">
        <v>15</v>
      </c>
      <c r="F31" s="9" t="s">
        <v>16</v>
      </c>
      <c r="G31" s="9" t="s">
        <v>16</v>
      </c>
      <c r="H31" s="9" t="s">
        <v>16</v>
      </c>
      <c r="I31" s="10" t="s">
        <v>17</v>
      </c>
      <c r="J31" s="18">
        <v>2</v>
      </c>
      <c r="K31" s="12">
        <f t="shared" si="2"/>
        <v>72</v>
      </c>
    </row>
    <row r="32" spans="1:12" ht="18.75" x14ac:dyDescent="0.2">
      <c r="B32" s="5"/>
      <c r="C32" s="23"/>
      <c r="D32" s="14"/>
      <c r="E32" s="9"/>
      <c r="F32" s="9"/>
      <c r="G32" s="28"/>
      <c r="H32" s="9"/>
      <c r="I32" s="29"/>
      <c r="J32" s="114">
        <f>SUM(J25:J31)</f>
        <v>16</v>
      </c>
      <c r="K32" s="12"/>
    </row>
    <row r="33" spans="1:11" ht="18.75" x14ac:dyDescent="0.2">
      <c r="B33" s="5"/>
      <c r="C33" s="23"/>
      <c r="D33" s="14"/>
      <c r="E33" s="28"/>
      <c r="F33" s="9"/>
      <c r="G33" s="28"/>
      <c r="H33" s="9"/>
      <c r="I33" s="29"/>
      <c r="J33" s="11"/>
      <c r="K33" s="12"/>
    </row>
    <row r="34" spans="1:11" ht="31.5" x14ac:dyDescent="0.2">
      <c r="A34" s="146" t="s">
        <v>42</v>
      </c>
      <c r="B34" s="53">
        <v>3</v>
      </c>
      <c r="C34" s="6" t="s">
        <v>13</v>
      </c>
      <c r="D34" s="115" t="s">
        <v>43</v>
      </c>
      <c r="E34" s="8" t="s">
        <v>15</v>
      </c>
      <c r="F34" s="9" t="s">
        <v>16</v>
      </c>
      <c r="G34" s="9" t="s">
        <v>16</v>
      </c>
      <c r="H34" s="9" t="s">
        <v>16</v>
      </c>
      <c r="I34" s="10" t="s">
        <v>17</v>
      </c>
      <c r="J34" s="11">
        <v>2</v>
      </c>
      <c r="K34" s="12">
        <v>72</v>
      </c>
    </row>
    <row r="35" spans="1:11" ht="30.75" customHeight="1" x14ac:dyDescent="0.2">
      <c r="A35" s="146"/>
      <c r="B35" s="53">
        <v>3</v>
      </c>
      <c r="C35" s="6" t="s">
        <v>13</v>
      </c>
      <c r="D35" s="115" t="s">
        <v>185</v>
      </c>
      <c r="E35" s="9" t="s">
        <v>16</v>
      </c>
      <c r="F35" s="128" t="s">
        <v>15</v>
      </c>
      <c r="G35" s="9" t="s">
        <v>16</v>
      </c>
      <c r="H35" s="9" t="s">
        <v>16</v>
      </c>
      <c r="I35" s="10" t="s">
        <v>17</v>
      </c>
      <c r="J35" s="11">
        <v>2</v>
      </c>
      <c r="K35" s="12">
        <v>72</v>
      </c>
    </row>
    <row r="36" spans="1:11" ht="22.5" x14ac:dyDescent="0.2">
      <c r="A36" s="146"/>
      <c r="B36" s="53">
        <v>3</v>
      </c>
      <c r="C36" s="6" t="s">
        <v>13</v>
      </c>
      <c r="D36" s="115" t="s">
        <v>44</v>
      </c>
      <c r="E36" s="9" t="s">
        <v>16</v>
      </c>
      <c r="F36" s="8" t="s">
        <v>15</v>
      </c>
      <c r="G36" s="9" t="s">
        <v>16</v>
      </c>
      <c r="H36" s="9" t="s">
        <v>16</v>
      </c>
      <c r="I36" s="10" t="s">
        <v>17</v>
      </c>
      <c r="J36" s="11">
        <v>2</v>
      </c>
      <c r="K36" s="12">
        <v>72</v>
      </c>
    </row>
    <row r="37" spans="1:11" ht="29.25" customHeight="1" x14ac:dyDescent="0.2">
      <c r="A37" s="146"/>
      <c r="B37" s="53">
        <v>3</v>
      </c>
      <c r="C37" s="6" t="s">
        <v>13</v>
      </c>
      <c r="D37" s="115" t="s">
        <v>45</v>
      </c>
      <c r="E37" s="9" t="s">
        <v>16</v>
      </c>
      <c r="F37" s="8" t="s">
        <v>15</v>
      </c>
      <c r="G37" s="9" t="s">
        <v>16</v>
      </c>
      <c r="H37" s="9" t="s">
        <v>16</v>
      </c>
      <c r="I37" s="10" t="s">
        <v>17</v>
      </c>
      <c r="J37" s="11">
        <v>2</v>
      </c>
      <c r="K37" s="12">
        <v>72</v>
      </c>
    </row>
    <row r="38" spans="1:11" ht="31.5" x14ac:dyDescent="0.2">
      <c r="A38" s="146"/>
      <c r="B38" s="53">
        <v>3</v>
      </c>
      <c r="C38" s="6" t="s">
        <v>13</v>
      </c>
      <c r="D38" s="115" t="s">
        <v>177</v>
      </c>
      <c r="E38" s="8" t="s">
        <v>15</v>
      </c>
      <c r="F38" s="9" t="s">
        <v>16</v>
      </c>
      <c r="G38" s="9" t="s">
        <v>16</v>
      </c>
      <c r="H38" s="9" t="s">
        <v>16</v>
      </c>
      <c r="I38" s="112" t="s">
        <v>47</v>
      </c>
      <c r="J38" s="11">
        <v>2</v>
      </c>
      <c r="K38" s="12">
        <v>72</v>
      </c>
    </row>
    <row r="39" spans="1:11" ht="25.5" x14ac:dyDescent="0.2">
      <c r="A39" s="146"/>
      <c r="B39" s="53">
        <v>3</v>
      </c>
      <c r="C39" s="6" t="s">
        <v>13</v>
      </c>
      <c r="D39" s="115" t="s">
        <v>46</v>
      </c>
      <c r="E39" s="128" t="s">
        <v>15</v>
      </c>
      <c r="F39" s="9" t="s">
        <v>16</v>
      </c>
      <c r="G39" s="9" t="s">
        <v>16</v>
      </c>
      <c r="H39" s="9" t="s">
        <v>16</v>
      </c>
      <c r="I39" s="10" t="s">
        <v>47</v>
      </c>
      <c r="J39" s="11">
        <v>2</v>
      </c>
      <c r="K39" s="12">
        <v>72</v>
      </c>
    </row>
    <row r="40" spans="1:11" ht="25.5" x14ac:dyDescent="0.2">
      <c r="A40" s="146"/>
      <c r="B40" s="53">
        <v>3</v>
      </c>
      <c r="C40" s="6" t="s">
        <v>13</v>
      </c>
      <c r="D40" s="115" t="s">
        <v>48</v>
      </c>
      <c r="E40" s="9" t="s">
        <v>16</v>
      </c>
      <c r="F40" s="8" t="s">
        <v>15</v>
      </c>
      <c r="G40" s="9" t="s">
        <v>16</v>
      </c>
      <c r="H40" s="9" t="s">
        <v>16</v>
      </c>
      <c r="I40" s="10" t="s">
        <v>47</v>
      </c>
      <c r="J40" s="11">
        <v>2</v>
      </c>
      <c r="K40" s="12">
        <v>72</v>
      </c>
    </row>
    <row r="41" spans="1:11" ht="22.5" x14ac:dyDescent="0.2">
      <c r="A41" s="146"/>
      <c r="B41" s="53">
        <v>3</v>
      </c>
      <c r="C41" s="6" t="s">
        <v>13</v>
      </c>
      <c r="D41" s="115" t="s">
        <v>49</v>
      </c>
      <c r="E41" s="8" t="s">
        <v>15</v>
      </c>
      <c r="F41" s="9" t="s">
        <v>16</v>
      </c>
      <c r="G41" s="9" t="s">
        <v>16</v>
      </c>
      <c r="H41" s="9" t="s">
        <v>16</v>
      </c>
      <c r="I41" s="10" t="s">
        <v>17</v>
      </c>
      <c r="J41" s="11">
        <v>2</v>
      </c>
      <c r="K41" s="12">
        <v>72</v>
      </c>
    </row>
    <row r="42" spans="1:11" ht="18.75" x14ac:dyDescent="0.2">
      <c r="B42" s="5"/>
      <c r="C42" s="23"/>
      <c r="D42" s="14"/>
      <c r="E42" s="28"/>
      <c r="F42" s="9"/>
      <c r="G42" s="9"/>
      <c r="H42" s="9"/>
      <c r="I42" s="29"/>
      <c r="J42" s="114">
        <f>SUM(J34:J41)</f>
        <v>16</v>
      </c>
      <c r="K42" s="12"/>
    </row>
    <row r="43" spans="1:11" ht="18.75" x14ac:dyDescent="0.2">
      <c r="B43" s="5"/>
      <c r="C43" s="23"/>
      <c r="D43" s="14"/>
      <c r="E43" s="28"/>
      <c r="F43" s="9"/>
      <c r="G43" s="9"/>
      <c r="H43" s="9"/>
      <c r="I43" s="29"/>
      <c r="J43" s="11"/>
      <c r="K43" s="12"/>
    </row>
    <row r="44" spans="1:11" ht="22.5" x14ac:dyDescent="0.2">
      <c r="A44" s="143" t="s">
        <v>50</v>
      </c>
      <c r="B44" s="53">
        <v>4</v>
      </c>
      <c r="C44" s="6" t="s">
        <v>13</v>
      </c>
      <c r="D44" s="115" t="s">
        <v>51</v>
      </c>
      <c r="E44" s="17" t="s">
        <v>16</v>
      </c>
      <c r="F44" s="8" t="s">
        <v>15</v>
      </c>
      <c r="G44" s="17" t="s">
        <v>16</v>
      </c>
      <c r="H44" s="17" t="s">
        <v>16</v>
      </c>
      <c r="I44" s="10" t="s">
        <v>17</v>
      </c>
      <c r="J44" s="11">
        <v>2</v>
      </c>
      <c r="K44" s="12">
        <f>J44*36</f>
        <v>72</v>
      </c>
    </row>
    <row r="45" spans="1:11" ht="31.5" x14ac:dyDescent="0.2">
      <c r="A45" s="144"/>
      <c r="B45" s="53">
        <v>4</v>
      </c>
      <c r="C45" s="6" t="s">
        <v>13</v>
      </c>
      <c r="D45" s="115" t="s">
        <v>52</v>
      </c>
      <c r="E45" s="17" t="s">
        <v>16</v>
      </c>
      <c r="F45" s="17" t="s">
        <v>16</v>
      </c>
      <c r="G45" s="8" t="s">
        <v>15</v>
      </c>
      <c r="H45" s="17" t="s">
        <v>16</v>
      </c>
      <c r="I45" s="10" t="s">
        <v>17</v>
      </c>
      <c r="J45" s="11">
        <v>2</v>
      </c>
      <c r="K45" s="12">
        <f t="shared" ref="K45:K51" si="3">J45*36</f>
        <v>72</v>
      </c>
    </row>
    <row r="46" spans="1:11" ht="22.5" x14ac:dyDescent="0.2">
      <c r="A46" s="144"/>
      <c r="B46" s="53">
        <v>4</v>
      </c>
      <c r="C46" s="6" t="s">
        <v>13</v>
      </c>
      <c r="D46" s="115" t="s">
        <v>53</v>
      </c>
      <c r="E46" s="17" t="s">
        <v>16</v>
      </c>
      <c r="F46" s="17" t="s">
        <v>16</v>
      </c>
      <c r="G46" s="8" t="s">
        <v>15</v>
      </c>
      <c r="H46" s="17" t="s">
        <v>16</v>
      </c>
      <c r="I46" s="10" t="s">
        <v>17</v>
      </c>
      <c r="J46" s="11">
        <v>2</v>
      </c>
      <c r="K46" s="12">
        <f t="shared" si="3"/>
        <v>72</v>
      </c>
    </row>
    <row r="47" spans="1:11" ht="31.5" x14ac:dyDescent="0.2">
      <c r="A47" s="144"/>
      <c r="B47" s="53">
        <v>4</v>
      </c>
      <c r="C47" s="6" t="s">
        <v>13</v>
      </c>
      <c r="D47" s="115" t="s">
        <v>54</v>
      </c>
      <c r="E47" s="8" t="s">
        <v>15</v>
      </c>
      <c r="F47" s="9" t="s">
        <v>16</v>
      </c>
      <c r="G47" s="9" t="s">
        <v>16</v>
      </c>
      <c r="H47" s="9" t="s">
        <v>16</v>
      </c>
      <c r="I47" s="10" t="s">
        <v>17</v>
      </c>
      <c r="J47" s="11">
        <v>2</v>
      </c>
      <c r="K47" s="12">
        <f t="shared" si="3"/>
        <v>72</v>
      </c>
    </row>
    <row r="48" spans="1:11" ht="33" customHeight="1" x14ac:dyDescent="0.2">
      <c r="A48" s="144"/>
      <c r="B48" s="53">
        <v>4</v>
      </c>
      <c r="C48" s="6" t="s">
        <v>13</v>
      </c>
      <c r="D48" s="115" t="s">
        <v>55</v>
      </c>
      <c r="E48" s="17" t="s">
        <v>16</v>
      </c>
      <c r="F48" s="17" t="s">
        <v>16</v>
      </c>
      <c r="G48" s="8" t="s">
        <v>15</v>
      </c>
      <c r="H48" s="17" t="s">
        <v>16</v>
      </c>
      <c r="I48" s="10" t="s">
        <v>28</v>
      </c>
      <c r="J48" s="11">
        <v>2</v>
      </c>
      <c r="K48" s="12">
        <f t="shared" si="3"/>
        <v>72</v>
      </c>
    </row>
    <row r="49" spans="1:11" ht="22.5" x14ac:dyDescent="0.2">
      <c r="A49" s="144"/>
      <c r="B49" s="53">
        <v>4</v>
      </c>
      <c r="C49" s="6" t="s">
        <v>13</v>
      </c>
      <c r="D49" s="115" t="s">
        <v>56</v>
      </c>
      <c r="E49" s="9" t="s">
        <v>16</v>
      </c>
      <c r="F49" s="8" t="s">
        <v>15</v>
      </c>
      <c r="G49" s="9" t="s">
        <v>16</v>
      </c>
      <c r="H49" s="9" t="s">
        <v>16</v>
      </c>
      <c r="I49" s="10" t="s">
        <v>28</v>
      </c>
      <c r="J49" s="11">
        <v>2</v>
      </c>
      <c r="K49" s="12">
        <f t="shared" si="3"/>
        <v>72</v>
      </c>
    </row>
    <row r="50" spans="1:11" ht="30" customHeight="1" x14ac:dyDescent="0.2">
      <c r="A50" s="157"/>
      <c r="B50" s="53">
        <v>4</v>
      </c>
      <c r="C50" s="6" t="s">
        <v>13</v>
      </c>
      <c r="D50" s="115" t="s">
        <v>57</v>
      </c>
      <c r="E50" s="8" t="s">
        <v>15</v>
      </c>
      <c r="F50" s="9" t="s">
        <v>16</v>
      </c>
      <c r="G50" s="9" t="s">
        <v>16</v>
      </c>
      <c r="H50" s="9" t="s">
        <v>16</v>
      </c>
      <c r="I50" s="10" t="s">
        <v>17</v>
      </c>
      <c r="J50" s="11">
        <v>2</v>
      </c>
      <c r="K50" s="12">
        <f t="shared" si="3"/>
        <v>72</v>
      </c>
    </row>
    <row r="51" spans="1:11" ht="33" customHeight="1" x14ac:dyDescent="0.2">
      <c r="A51" s="145"/>
      <c r="B51" s="53">
        <v>4</v>
      </c>
      <c r="C51" s="6" t="s">
        <v>13</v>
      </c>
      <c r="D51" s="115" t="s">
        <v>58</v>
      </c>
      <c r="E51" s="9" t="s">
        <v>16</v>
      </c>
      <c r="F51" s="8" t="s">
        <v>15</v>
      </c>
      <c r="G51" s="9" t="s">
        <v>16</v>
      </c>
      <c r="H51" s="9" t="s">
        <v>16</v>
      </c>
      <c r="I51" s="10" t="s">
        <v>17</v>
      </c>
      <c r="J51" s="11">
        <v>2</v>
      </c>
      <c r="K51" s="12">
        <f t="shared" si="3"/>
        <v>72</v>
      </c>
    </row>
    <row r="52" spans="1:11" ht="18.75" x14ac:dyDescent="0.2">
      <c r="A52" s="30"/>
      <c r="B52" s="5"/>
      <c r="C52" s="23"/>
      <c r="D52" s="26"/>
      <c r="E52" s="28"/>
      <c r="F52" s="9"/>
      <c r="G52" s="9"/>
      <c r="H52" s="9"/>
      <c r="I52" s="10"/>
      <c r="J52" s="114">
        <f>SUM(J44:J51)</f>
        <v>16</v>
      </c>
      <c r="K52" s="12"/>
    </row>
    <row r="53" spans="1:11" ht="18.75" x14ac:dyDescent="0.2">
      <c r="B53" s="5"/>
      <c r="C53" s="23"/>
      <c r="D53" s="14"/>
      <c r="E53" s="9"/>
      <c r="F53" s="28"/>
      <c r="G53" s="9"/>
      <c r="H53" s="9"/>
      <c r="I53" s="31"/>
      <c r="J53" s="13"/>
      <c r="K53" s="27"/>
    </row>
    <row r="54" spans="1:11" ht="31.5" customHeight="1" x14ac:dyDescent="0.2">
      <c r="A54" s="158" t="s">
        <v>59</v>
      </c>
      <c r="B54" s="53">
        <v>5</v>
      </c>
      <c r="C54" s="6" t="s">
        <v>13</v>
      </c>
      <c r="D54" s="115" t="s">
        <v>60</v>
      </c>
      <c r="E54" s="9" t="s">
        <v>16</v>
      </c>
      <c r="F54" s="8" t="s">
        <v>15</v>
      </c>
      <c r="G54" s="9" t="s">
        <v>16</v>
      </c>
      <c r="H54" s="9" t="s">
        <v>16</v>
      </c>
      <c r="I54" s="10" t="s">
        <v>17</v>
      </c>
      <c r="J54" s="11">
        <v>4</v>
      </c>
      <c r="K54" s="12">
        <f t="shared" ref="K54:K58" si="4">J54*36</f>
        <v>144</v>
      </c>
    </row>
    <row r="55" spans="1:11" ht="31.5" x14ac:dyDescent="0.2">
      <c r="A55" s="159"/>
      <c r="B55" s="53">
        <v>5</v>
      </c>
      <c r="C55" s="6" t="s">
        <v>13</v>
      </c>
      <c r="D55" s="115" t="s">
        <v>61</v>
      </c>
      <c r="E55" s="9" t="s">
        <v>16</v>
      </c>
      <c r="F55" s="9" t="s">
        <v>16</v>
      </c>
      <c r="G55" s="8" t="s">
        <v>15</v>
      </c>
      <c r="H55" s="9" t="s">
        <v>16</v>
      </c>
      <c r="I55" s="10" t="s">
        <v>20</v>
      </c>
      <c r="J55" s="11">
        <v>3</v>
      </c>
      <c r="K55" s="12">
        <f t="shared" si="4"/>
        <v>108</v>
      </c>
    </row>
    <row r="56" spans="1:11" ht="47.25" x14ac:dyDescent="0.2">
      <c r="A56" s="159"/>
      <c r="B56" s="53">
        <v>5</v>
      </c>
      <c r="C56" s="6" t="s">
        <v>13</v>
      </c>
      <c r="D56" s="115" t="s">
        <v>62</v>
      </c>
      <c r="E56" s="9" t="s">
        <v>16</v>
      </c>
      <c r="F56" s="8" t="s">
        <v>15</v>
      </c>
      <c r="G56" s="9" t="s">
        <v>16</v>
      </c>
      <c r="H56" s="9" t="s">
        <v>16</v>
      </c>
      <c r="I56" s="10" t="s">
        <v>28</v>
      </c>
      <c r="J56" s="11">
        <v>2</v>
      </c>
      <c r="K56" s="12">
        <f t="shared" si="4"/>
        <v>72</v>
      </c>
    </row>
    <row r="57" spans="1:11" ht="31.5" x14ac:dyDescent="0.2">
      <c r="A57" s="159"/>
      <c r="B57" s="53">
        <v>5</v>
      </c>
      <c r="C57" s="6" t="s">
        <v>13</v>
      </c>
      <c r="D57" s="115" t="s">
        <v>63</v>
      </c>
      <c r="E57" s="8" t="s">
        <v>15</v>
      </c>
      <c r="F57" s="9" t="s">
        <v>16</v>
      </c>
      <c r="G57" s="9" t="s">
        <v>16</v>
      </c>
      <c r="H57" s="9" t="s">
        <v>16</v>
      </c>
      <c r="I57" s="10" t="s">
        <v>28</v>
      </c>
      <c r="J57" s="11">
        <v>3</v>
      </c>
      <c r="K57" s="12">
        <f t="shared" si="4"/>
        <v>108</v>
      </c>
    </row>
    <row r="58" spans="1:11" ht="22.5" x14ac:dyDescent="0.2">
      <c r="A58" s="160"/>
      <c r="B58" s="53">
        <v>5</v>
      </c>
      <c r="C58" s="6" t="s">
        <v>13</v>
      </c>
      <c r="D58" s="115" t="s">
        <v>64</v>
      </c>
      <c r="E58" s="8" t="s">
        <v>15</v>
      </c>
      <c r="F58" s="9" t="s">
        <v>16</v>
      </c>
      <c r="G58" s="9" t="s">
        <v>16</v>
      </c>
      <c r="H58" s="9" t="s">
        <v>16</v>
      </c>
      <c r="I58" s="10" t="s">
        <v>28</v>
      </c>
      <c r="J58" s="11">
        <v>4</v>
      </c>
      <c r="K58" s="12">
        <f t="shared" si="4"/>
        <v>144</v>
      </c>
    </row>
    <row r="59" spans="1:11" ht="18.75" x14ac:dyDescent="0.2">
      <c r="B59" s="5"/>
      <c r="C59" s="23"/>
      <c r="D59" s="32"/>
      <c r="E59" s="28"/>
      <c r="F59" s="9"/>
      <c r="G59" s="9"/>
      <c r="H59" s="9"/>
      <c r="I59" s="29"/>
      <c r="J59" s="114">
        <v>16</v>
      </c>
      <c r="K59" s="12"/>
    </row>
    <row r="60" spans="1:11" ht="27.75" customHeight="1" x14ac:dyDescent="0.2">
      <c r="B60" s="5"/>
      <c r="C60" s="23"/>
      <c r="D60" s="14"/>
      <c r="E60" s="28"/>
      <c r="F60" s="9"/>
      <c r="G60" s="9"/>
      <c r="H60" s="9"/>
      <c r="I60" s="29"/>
      <c r="J60" s="11"/>
      <c r="K60" s="12"/>
    </row>
    <row r="61" spans="1:11" ht="22.5" x14ac:dyDescent="0.2">
      <c r="A61" s="149" t="s">
        <v>152</v>
      </c>
      <c r="B61" s="53">
        <v>6</v>
      </c>
      <c r="C61" s="6" t="s">
        <v>162</v>
      </c>
      <c r="D61" s="116" t="s">
        <v>65</v>
      </c>
      <c r="E61" s="9" t="s">
        <v>16</v>
      </c>
      <c r="F61" s="8" t="s">
        <v>15</v>
      </c>
      <c r="G61" s="9" t="s">
        <v>16</v>
      </c>
      <c r="H61" s="9" t="s">
        <v>16</v>
      </c>
      <c r="I61" s="10" t="s">
        <v>17</v>
      </c>
      <c r="J61" s="11">
        <v>2</v>
      </c>
      <c r="K61" s="12">
        <v>72</v>
      </c>
    </row>
    <row r="62" spans="1:11" ht="30.75" customHeight="1" x14ac:dyDescent="0.2">
      <c r="A62" s="150"/>
      <c r="B62" s="54">
        <v>6</v>
      </c>
      <c r="C62" s="6" t="s">
        <v>162</v>
      </c>
      <c r="D62" s="119" t="s">
        <v>66</v>
      </c>
      <c r="E62" s="17" t="s">
        <v>16</v>
      </c>
      <c r="F62" s="8" t="s">
        <v>15</v>
      </c>
      <c r="G62" s="17" t="s">
        <v>16</v>
      </c>
      <c r="H62" s="17" t="s">
        <v>16</v>
      </c>
      <c r="I62" s="10" t="s">
        <v>17</v>
      </c>
      <c r="J62" s="11">
        <v>2</v>
      </c>
      <c r="K62" s="12">
        <v>72</v>
      </c>
    </row>
    <row r="63" spans="1:11" ht="25.5" customHeight="1" x14ac:dyDescent="0.2">
      <c r="A63" s="150"/>
      <c r="B63" s="54">
        <v>6</v>
      </c>
      <c r="C63" s="6" t="s">
        <v>162</v>
      </c>
      <c r="D63" s="116" t="s">
        <v>67</v>
      </c>
      <c r="E63" s="17" t="s">
        <v>16</v>
      </c>
      <c r="F63" s="8" t="s">
        <v>15</v>
      </c>
      <c r="G63" s="17" t="s">
        <v>16</v>
      </c>
      <c r="H63" s="17" t="s">
        <v>16</v>
      </c>
      <c r="I63" s="10" t="s">
        <v>17</v>
      </c>
      <c r="J63" s="18">
        <v>2</v>
      </c>
      <c r="K63" s="12">
        <v>72</v>
      </c>
    </row>
    <row r="64" spans="1:11" ht="34.5" customHeight="1" x14ac:dyDescent="0.2">
      <c r="A64" s="150"/>
      <c r="B64" s="53">
        <v>6</v>
      </c>
      <c r="C64" s="6" t="s">
        <v>162</v>
      </c>
      <c r="D64" s="116" t="s">
        <v>68</v>
      </c>
      <c r="E64" s="8" t="s">
        <v>15</v>
      </c>
      <c r="F64" s="17" t="s">
        <v>16</v>
      </c>
      <c r="G64" s="17" t="s">
        <v>16</v>
      </c>
      <c r="H64" s="17" t="s">
        <v>16</v>
      </c>
      <c r="I64" s="10" t="s">
        <v>17</v>
      </c>
      <c r="J64" s="11">
        <v>2</v>
      </c>
      <c r="K64" s="12">
        <v>72</v>
      </c>
    </row>
    <row r="65" spans="1:12" ht="31.5" x14ac:dyDescent="0.2">
      <c r="A65" s="150"/>
      <c r="B65" s="53">
        <v>6</v>
      </c>
      <c r="C65" s="6" t="s">
        <v>162</v>
      </c>
      <c r="D65" s="116" t="s">
        <v>69</v>
      </c>
      <c r="E65" s="8" t="s">
        <v>15</v>
      </c>
      <c r="F65" s="17" t="s">
        <v>16</v>
      </c>
      <c r="G65" s="17" t="s">
        <v>16</v>
      </c>
      <c r="H65" s="17" t="s">
        <v>16</v>
      </c>
      <c r="I65" s="10" t="s">
        <v>17</v>
      </c>
      <c r="J65" s="11">
        <v>2</v>
      </c>
      <c r="K65" s="12">
        <v>72</v>
      </c>
    </row>
    <row r="66" spans="1:12" ht="31.5" x14ac:dyDescent="0.2">
      <c r="A66" s="150"/>
      <c r="B66" s="54">
        <v>6</v>
      </c>
      <c r="C66" s="6" t="s">
        <v>162</v>
      </c>
      <c r="D66" s="116" t="s">
        <v>70</v>
      </c>
      <c r="E66" s="8" t="s">
        <v>15</v>
      </c>
      <c r="F66" s="9" t="s">
        <v>16</v>
      </c>
      <c r="G66" s="9" t="s">
        <v>16</v>
      </c>
      <c r="H66" s="9" t="s">
        <v>16</v>
      </c>
      <c r="I66" s="10" t="s">
        <v>17</v>
      </c>
      <c r="J66" s="11">
        <v>2</v>
      </c>
      <c r="K66" s="12">
        <v>72</v>
      </c>
    </row>
    <row r="67" spans="1:12" ht="33.75" customHeight="1" x14ac:dyDescent="0.2">
      <c r="A67" s="150"/>
      <c r="B67" s="53">
        <v>6</v>
      </c>
      <c r="C67" s="6" t="s">
        <v>162</v>
      </c>
      <c r="D67" s="119" t="s">
        <v>71</v>
      </c>
      <c r="E67" s="17" t="s">
        <v>16</v>
      </c>
      <c r="F67" s="17" t="s">
        <v>16</v>
      </c>
      <c r="G67" s="17" t="s">
        <v>16</v>
      </c>
      <c r="H67" s="8" t="s">
        <v>15</v>
      </c>
      <c r="I67" s="10" t="s">
        <v>28</v>
      </c>
      <c r="J67" s="18">
        <v>2</v>
      </c>
      <c r="K67" s="12">
        <v>72</v>
      </c>
    </row>
    <row r="68" spans="1:12" s="96" customFormat="1" ht="33.75" customHeight="1" x14ac:dyDescent="0.2">
      <c r="A68" s="164"/>
      <c r="B68" s="53">
        <v>6</v>
      </c>
      <c r="C68" s="6" t="s">
        <v>162</v>
      </c>
      <c r="D68" s="119" t="s">
        <v>158</v>
      </c>
      <c r="E68" s="128" t="s">
        <v>15</v>
      </c>
      <c r="F68" s="130" t="s">
        <v>16</v>
      </c>
      <c r="G68" s="130" t="s">
        <v>16</v>
      </c>
      <c r="H68" s="130" t="s">
        <v>16</v>
      </c>
      <c r="I68" s="129" t="s">
        <v>17</v>
      </c>
      <c r="J68" s="131">
        <v>2</v>
      </c>
      <c r="K68" s="135">
        <v>72</v>
      </c>
      <c r="L68" s="1"/>
    </row>
    <row r="69" spans="1:12" s="125" customFormat="1" ht="33.75" customHeight="1" x14ac:dyDescent="0.2">
      <c r="A69" s="164"/>
      <c r="B69" s="137">
        <v>6</v>
      </c>
      <c r="C69" s="127" t="s">
        <v>162</v>
      </c>
      <c r="D69" s="138" t="s">
        <v>181</v>
      </c>
      <c r="E69" s="130" t="s">
        <v>16</v>
      </c>
      <c r="F69" s="128" t="s">
        <v>15</v>
      </c>
      <c r="G69" s="130" t="s">
        <v>16</v>
      </c>
      <c r="H69" s="130" t="s">
        <v>16</v>
      </c>
      <c r="I69" s="129" t="s">
        <v>17</v>
      </c>
      <c r="J69" s="131">
        <v>2</v>
      </c>
      <c r="K69" s="135">
        <v>72</v>
      </c>
      <c r="L69" s="1"/>
    </row>
    <row r="70" spans="1:12" s="99" customFormat="1" ht="33.75" customHeight="1" x14ac:dyDescent="0.2">
      <c r="A70" s="164"/>
      <c r="B70" s="53">
        <v>6</v>
      </c>
      <c r="C70" s="6" t="s">
        <v>162</v>
      </c>
      <c r="D70" s="138" t="s">
        <v>163</v>
      </c>
      <c r="E70" s="8" t="s">
        <v>15</v>
      </c>
      <c r="F70" s="17" t="s">
        <v>16</v>
      </c>
      <c r="G70" s="17" t="s">
        <v>16</v>
      </c>
      <c r="H70" s="9" t="s">
        <v>16</v>
      </c>
      <c r="I70" s="100" t="s">
        <v>17</v>
      </c>
      <c r="J70" s="18">
        <v>2</v>
      </c>
      <c r="K70" s="98">
        <v>72</v>
      </c>
      <c r="L70" s="1"/>
    </row>
    <row r="71" spans="1:12" s="99" customFormat="1" ht="33.75" customHeight="1" x14ac:dyDescent="0.2">
      <c r="A71" s="164"/>
      <c r="B71" s="53">
        <v>6</v>
      </c>
      <c r="C71" s="6" t="s">
        <v>162</v>
      </c>
      <c r="D71" s="138" t="s">
        <v>164</v>
      </c>
      <c r="E71" s="17" t="s">
        <v>16</v>
      </c>
      <c r="F71" s="17" t="s">
        <v>16</v>
      </c>
      <c r="G71" s="17" t="s">
        <v>16</v>
      </c>
      <c r="H71" s="8" t="s">
        <v>15</v>
      </c>
      <c r="I71" s="100" t="s">
        <v>17</v>
      </c>
      <c r="J71" s="18">
        <v>2</v>
      </c>
      <c r="K71" s="98">
        <v>72</v>
      </c>
      <c r="L71" s="1"/>
    </row>
    <row r="72" spans="1:12" s="140" customFormat="1" ht="33.75" customHeight="1" x14ac:dyDescent="0.2">
      <c r="A72" s="164"/>
      <c r="B72" s="137">
        <v>6</v>
      </c>
      <c r="C72" s="127" t="s">
        <v>19</v>
      </c>
      <c r="D72" s="119" t="s">
        <v>183</v>
      </c>
      <c r="E72" s="130" t="s">
        <v>16</v>
      </c>
      <c r="F72" s="128" t="s">
        <v>15</v>
      </c>
      <c r="G72" s="130" t="s">
        <v>16</v>
      </c>
      <c r="H72" s="130" t="s">
        <v>16</v>
      </c>
      <c r="I72" s="141" t="s">
        <v>20</v>
      </c>
      <c r="J72" s="131">
        <v>1</v>
      </c>
      <c r="K72" s="142">
        <v>36</v>
      </c>
      <c r="L72" s="1"/>
    </row>
    <row r="73" spans="1:12" s="140" customFormat="1" ht="33.75" customHeight="1" x14ac:dyDescent="0.2">
      <c r="A73" s="165"/>
      <c r="B73" s="137">
        <v>6</v>
      </c>
      <c r="C73" s="127" t="s">
        <v>19</v>
      </c>
      <c r="D73" s="119" t="s">
        <v>184</v>
      </c>
      <c r="E73" s="128" t="s">
        <v>15</v>
      </c>
      <c r="F73" s="130" t="s">
        <v>16</v>
      </c>
      <c r="G73" s="130" t="s">
        <v>16</v>
      </c>
      <c r="H73" s="130" t="s">
        <v>16</v>
      </c>
      <c r="I73" s="141" t="s">
        <v>20</v>
      </c>
      <c r="J73" s="131">
        <v>1</v>
      </c>
      <c r="K73" s="142">
        <v>36</v>
      </c>
      <c r="L73" s="1"/>
    </row>
    <row r="74" spans="1:12" s="96" customFormat="1" ht="33.75" customHeight="1" x14ac:dyDescent="0.25">
      <c r="A74" s="94"/>
      <c r="B74" s="134"/>
      <c r="C74" s="136"/>
      <c r="D74" s="33"/>
      <c r="E74" s="33"/>
      <c r="F74" s="17"/>
      <c r="G74" s="17"/>
      <c r="H74" s="9"/>
      <c r="I74" s="97"/>
      <c r="J74" s="114">
        <f>SUM(J61:J73)</f>
        <v>24</v>
      </c>
      <c r="K74" s="95"/>
      <c r="L74" s="1"/>
    </row>
    <row r="75" spans="1:12" ht="18.75" x14ac:dyDescent="0.25">
      <c r="B75" s="15"/>
      <c r="C75" s="23"/>
      <c r="D75" s="34"/>
      <c r="E75" s="17"/>
      <c r="F75" s="17"/>
      <c r="G75" s="17"/>
      <c r="H75" s="24"/>
      <c r="I75" s="19"/>
      <c r="J75" s="35"/>
      <c r="K75" s="25"/>
    </row>
    <row r="76" spans="1:12" s="3" customFormat="1" ht="31.5" x14ac:dyDescent="0.25">
      <c r="A76" s="143" t="s">
        <v>157</v>
      </c>
      <c r="B76" s="54">
        <v>7</v>
      </c>
      <c r="C76" s="6" t="s">
        <v>162</v>
      </c>
      <c r="D76" s="117" t="s">
        <v>142</v>
      </c>
      <c r="E76" s="8" t="s">
        <v>15</v>
      </c>
      <c r="F76" s="17" t="s">
        <v>16</v>
      </c>
      <c r="G76" s="17" t="s">
        <v>16</v>
      </c>
      <c r="H76" s="17" t="s">
        <v>16</v>
      </c>
      <c r="I76" s="10" t="s">
        <v>28</v>
      </c>
      <c r="J76" s="11">
        <v>3</v>
      </c>
      <c r="K76" s="12">
        <v>108</v>
      </c>
      <c r="L76" s="132"/>
    </row>
    <row r="77" spans="1:12" s="3" customFormat="1" ht="31.5" x14ac:dyDescent="0.25">
      <c r="A77" s="144"/>
      <c r="B77" s="54">
        <v>7</v>
      </c>
      <c r="C77" s="6" t="s">
        <v>162</v>
      </c>
      <c r="D77" s="117" t="s">
        <v>143</v>
      </c>
      <c r="E77" s="8" t="s">
        <v>15</v>
      </c>
      <c r="F77" s="17" t="s">
        <v>16</v>
      </c>
      <c r="G77" s="17" t="s">
        <v>16</v>
      </c>
      <c r="H77" s="17" t="s">
        <v>16</v>
      </c>
      <c r="I77" s="10" t="s">
        <v>17</v>
      </c>
      <c r="J77" s="11">
        <v>2</v>
      </c>
      <c r="K77" s="12">
        <v>72</v>
      </c>
      <c r="L77" s="132"/>
    </row>
    <row r="78" spans="1:12" s="3" customFormat="1" ht="47.25" x14ac:dyDescent="0.25">
      <c r="A78" s="144"/>
      <c r="B78" s="54">
        <v>7</v>
      </c>
      <c r="C78" s="6" t="s">
        <v>162</v>
      </c>
      <c r="D78" s="117" t="s">
        <v>144</v>
      </c>
      <c r="E78" s="8" t="s">
        <v>15</v>
      </c>
      <c r="F78" s="17" t="s">
        <v>16</v>
      </c>
      <c r="G78" s="17" t="s">
        <v>16</v>
      </c>
      <c r="H78" s="17" t="s">
        <v>16</v>
      </c>
      <c r="I78" s="10" t="s">
        <v>17</v>
      </c>
      <c r="J78" s="11">
        <v>2</v>
      </c>
      <c r="K78" s="12">
        <v>72</v>
      </c>
      <c r="L78" s="132"/>
    </row>
    <row r="79" spans="1:12" s="3" customFormat="1" ht="31.5" x14ac:dyDescent="0.25">
      <c r="A79" s="144"/>
      <c r="B79" s="54">
        <v>7</v>
      </c>
      <c r="C79" s="6" t="s">
        <v>162</v>
      </c>
      <c r="D79" s="117" t="s">
        <v>145</v>
      </c>
      <c r="E79" s="8" t="s">
        <v>15</v>
      </c>
      <c r="F79" s="17" t="s">
        <v>16</v>
      </c>
      <c r="G79" s="17" t="s">
        <v>16</v>
      </c>
      <c r="H79" s="17" t="s">
        <v>16</v>
      </c>
      <c r="I79" s="10" t="s">
        <v>17</v>
      </c>
      <c r="J79" s="11">
        <v>2</v>
      </c>
      <c r="K79" s="12">
        <v>72</v>
      </c>
      <c r="L79" s="132"/>
    </row>
    <row r="80" spans="1:12" s="3" customFormat="1" ht="31.5" x14ac:dyDescent="0.25">
      <c r="A80" s="144"/>
      <c r="B80" s="54">
        <v>7</v>
      </c>
      <c r="C80" s="6" t="s">
        <v>162</v>
      </c>
      <c r="D80" s="117" t="s">
        <v>146</v>
      </c>
      <c r="E80" s="17" t="s">
        <v>16</v>
      </c>
      <c r="F80" s="8" t="s">
        <v>15</v>
      </c>
      <c r="G80" s="17" t="s">
        <v>16</v>
      </c>
      <c r="H80" s="17" t="s">
        <v>16</v>
      </c>
      <c r="I80" s="10" t="s">
        <v>17</v>
      </c>
      <c r="J80" s="18">
        <v>2</v>
      </c>
      <c r="K80" s="12">
        <v>72</v>
      </c>
      <c r="L80" s="132"/>
    </row>
    <row r="81" spans="1:17" s="3" customFormat="1" ht="31.5" x14ac:dyDescent="0.25">
      <c r="A81" s="144"/>
      <c r="B81" s="54">
        <v>7</v>
      </c>
      <c r="C81" s="6" t="s">
        <v>162</v>
      </c>
      <c r="D81" s="117" t="s">
        <v>147</v>
      </c>
      <c r="E81" s="17" t="s">
        <v>16</v>
      </c>
      <c r="F81" s="8" t="s">
        <v>15</v>
      </c>
      <c r="G81" s="17" t="s">
        <v>16</v>
      </c>
      <c r="H81" s="17" t="s">
        <v>16</v>
      </c>
      <c r="I81" s="61" t="s">
        <v>17</v>
      </c>
      <c r="J81" s="18">
        <v>3</v>
      </c>
      <c r="K81" s="12">
        <v>108</v>
      </c>
      <c r="L81" s="132"/>
    </row>
    <row r="82" spans="1:17" s="3" customFormat="1" ht="31.5" x14ac:dyDescent="0.2">
      <c r="A82" s="144"/>
      <c r="B82" s="54">
        <v>7</v>
      </c>
      <c r="C82" s="6" t="s">
        <v>162</v>
      </c>
      <c r="D82" s="116" t="s">
        <v>148</v>
      </c>
      <c r="E82" s="17" t="s">
        <v>16</v>
      </c>
      <c r="F82" s="17" t="s">
        <v>16</v>
      </c>
      <c r="G82" s="8" t="s">
        <v>15</v>
      </c>
      <c r="H82" s="17" t="s">
        <v>16</v>
      </c>
      <c r="I82" s="60" t="s">
        <v>28</v>
      </c>
      <c r="J82" s="18">
        <v>2</v>
      </c>
      <c r="K82" s="12">
        <v>72</v>
      </c>
      <c r="L82" s="132"/>
    </row>
    <row r="83" spans="1:17" s="3" customFormat="1" ht="31.5" x14ac:dyDescent="0.25">
      <c r="A83" s="144"/>
      <c r="B83" s="54">
        <v>7</v>
      </c>
      <c r="C83" s="72" t="s">
        <v>19</v>
      </c>
      <c r="D83" s="117" t="s">
        <v>149</v>
      </c>
      <c r="E83" s="17" t="s">
        <v>16</v>
      </c>
      <c r="F83" s="17" t="s">
        <v>16</v>
      </c>
      <c r="G83" s="8" t="s">
        <v>15</v>
      </c>
      <c r="H83" s="17" t="s">
        <v>16</v>
      </c>
      <c r="I83" s="69" t="s">
        <v>17</v>
      </c>
      <c r="J83" s="18">
        <v>2</v>
      </c>
      <c r="K83" s="12">
        <v>72</v>
      </c>
      <c r="L83" s="132"/>
    </row>
    <row r="84" spans="1:17" s="3" customFormat="1" ht="31.5" x14ac:dyDescent="0.25">
      <c r="A84" s="144"/>
      <c r="B84" s="54">
        <v>7</v>
      </c>
      <c r="C84" s="72" t="s">
        <v>19</v>
      </c>
      <c r="D84" s="117" t="s">
        <v>150</v>
      </c>
      <c r="E84" s="17" t="s">
        <v>16</v>
      </c>
      <c r="F84" s="17" t="s">
        <v>16</v>
      </c>
      <c r="G84" s="8" t="s">
        <v>15</v>
      </c>
      <c r="H84" s="17" t="s">
        <v>16</v>
      </c>
      <c r="I84" s="69" t="s">
        <v>17</v>
      </c>
      <c r="J84" s="18">
        <v>2</v>
      </c>
      <c r="K84" s="12">
        <v>72</v>
      </c>
      <c r="L84" s="132"/>
    </row>
    <row r="85" spans="1:17" s="3" customFormat="1" ht="63" x14ac:dyDescent="0.25">
      <c r="A85" s="144"/>
      <c r="B85" s="54">
        <v>7</v>
      </c>
      <c r="C85" s="72" t="s">
        <v>19</v>
      </c>
      <c r="D85" s="117" t="s">
        <v>151</v>
      </c>
      <c r="E85" s="8" t="s">
        <v>15</v>
      </c>
      <c r="F85" s="8" t="s">
        <v>15</v>
      </c>
      <c r="G85" s="8" t="s">
        <v>15</v>
      </c>
      <c r="H85" s="8" t="s">
        <v>15</v>
      </c>
      <c r="I85" s="69" t="s">
        <v>20</v>
      </c>
      <c r="J85" s="18">
        <v>2</v>
      </c>
      <c r="K85" s="70">
        <v>72</v>
      </c>
      <c r="L85" s="132"/>
    </row>
    <row r="86" spans="1:17" s="77" customFormat="1" ht="31.5" x14ac:dyDescent="0.25">
      <c r="A86" s="163"/>
      <c r="B86" s="54">
        <v>7</v>
      </c>
      <c r="C86" s="72" t="s">
        <v>19</v>
      </c>
      <c r="D86" s="117" t="s">
        <v>141</v>
      </c>
      <c r="E86" s="8" t="s">
        <v>15</v>
      </c>
      <c r="F86" s="17" t="s">
        <v>16</v>
      </c>
      <c r="G86" s="17" t="s">
        <v>16</v>
      </c>
      <c r="H86" s="17" t="s">
        <v>16</v>
      </c>
      <c r="I86" s="79" t="s">
        <v>17</v>
      </c>
      <c r="J86" s="18">
        <v>2</v>
      </c>
      <c r="K86" s="12">
        <v>72</v>
      </c>
      <c r="L86" s="132"/>
    </row>
    <row r="87" spans="1:17" s="77" customFormat="1" ht="18.75" x14ac:dyDescent="0.25">
      <c r="A87" s="63"/>
      <c r="B87" s="16"/>
      <c r="C87" s="64"/>
      <c r="D87" s="34"/>
      <c r="E87" s="24"/>
      <c r="F87" s="17"/>
      <c r="G87" s="17"/>
      <c r="H87" s="17"/>
      <c r="I87" s="79"/>
      <c r="J87" s="114">
        <f>SUM(J76:J86)</f>
        <v>24</v>
      </c>
      <c r="K87" s="12"/>
      <c r="L87" s="1"/>
    </row>
    <row r="88" spans="1:17" s="77" customFormat="1" ht="15.75" x14ac:dyDescent="0.25">
      <c r="A88" s="63"/>
      <c r="B88" s="16"/>
      <c r="C88" s="64"/>
      <c r="D88" s="34"/>
      <c r="E88" s="55"/>
      <c r="F88" s="55"/>
      <c r="G88" s="55"/>
      <c r="H88" s="55"/>
      <c r="I88" s="79"/>
      <c r="J88" s="71"/>
      <c r="K88" s="12"/>
      <c r="L88" s="67"/>
    </row>
    <row r="89" spans="1:17" s="77" customFormat="1" ht="31.5" customHeight="1" x14ac:dyDescent="0.2">
      <c r="A89" s="161" t="s">
        <v>154</v>
      </c>
      <c r="B89" s="53">
        <v>7</v>
      </c>
      <c r="C89" s="6" t="s">
        <v>13</v>
      </c>
      <c r="D89" s="116" t="s">
        <v>72</v>
      </c>
      <c r="E89" s="17" t="s">
        <v>16</v>
      </c>
      <c r="F89" s="17" t="s">
        <v>16</v>
      </c>
      <c r="G89" s="8" t="s">
        <v>15</v>
      </c>
      <c r="H89" s="17" t="s">
        <v>16</v>
      </c>
      <c r="I89" s="79" t="s">
        <v>17</v>
      </c>
      <c r="J89" s="11">
        <v>2</v>
      </c>
      <c r="K89" s="12">
        <f t="shared" ref="K89:K96" si="5">J89*36</f>
        <v>72</v>
      </c>
      <c r="L89" s="132"/>
      <c r="M89" s="2"/>
      <c r="N89" s="2"/>
      <c r="O89" s="2"/>
      <c r="P89" s="2"/>
      <c r="Q89" s="2"/>
    </row>
    <row r="90" spans="1:17" s="123" customFormat="1" ht="31.5" customHeight="1" x14ac:dyDescent="0.2">
      <c r="A90" s="161"/>
      <c r="B90" s="53">
        <v>7</v>
      </c>
      <c r="C90" s="6" t="s">
        <v>13</v>
      </c>
      <c r="D90" s="116" t="s">
        <v>179</v>
      </c>
      <c r="E90" s="8" t="s">
        <v>15</v>
      </c>
      <c r="F90" s="17" t="s">
        <v>16</v>
      </c>
      <c r="G90" s="9" t="s">
        <v>16</v>
      </c>
      <c r="H90" s="17" t="s">
        <v>16</v>
      </c>
      <c r="I90" s="124" t="s">
        <v>28</v>
      </c>
      <c r="J90" s="11">
        <v>2</v>
      </c>
      <c r="K90" s="12">
        <f t="shared" si="5"/>
        <v>72</v>
      </c>
      <c r="L90" s="132"/>
    </row>
    <row r="91" spans="1:17" s="77" customFormat="1" ht="31.5" x14ac:dyDescent="0.2">
      <c r="A91" s="161"/>
      <c r="B91" s="53">
        <v>7</v>
      </c>
      <c r="C91" s="6" t="s">
        <v>13</v>
      </c>
      <c r="D91" s="116" t="s">
        <v>180</v>
      </c>
      <c r="E91" s="17" t="s">
        <v>16</v>
      </c>
      <c r="F91" s="8" t="s">
        <v>15</v>
      </c>
      <c r="G91" s="9" t="s">
        <v>16</v>
      </c>
      <c r="H91" s="17" t="s">
        <v>16</v>
      </c>
      <c r="I91" s="79" t="s">
        <v>17</v>
      </c>
      <c r="J91" s="11">
        <v>2</v>
      </c>
      <c r="K91" s="12">
        <f t="shared" si="5"/>
        <v>72</v>
      </c>
      <c r="L91" s="132"/>
      <c r="M91" s="2"/>
      <c r="N91" s="2"/>
      <c r="O91" s="2"/>
      <c r="P91" s="2"/>
      <c r="Q91" s="2"/>
    </row>
    <row r="92" spans="1:17" s="77" customFormat="1" ht="31.5" x14ac:dyDescent="0.2">
      <c r="A92" s="161"/>
      <c r="B92" s="53">
        <v>7</v>
      </c>
      <c r="C92" s="6" t="s">
        <v>13</v>
      </c>
      <c r="D92" s="116" t="s">
        <v>73</v>
      </c>
      <c r="E92" s="17" t="s">
        <v>16</v>
      </c>
      <c r="F92" s="17" t="s">
        <v>16</v>
      </c>
      <c r="G92" s="8" t="s">
        <v>15</v>
      </c>
      <c r="H92" s="17" t="s">
        <v>16</v>
      </c>
      <c r="I92" s="79" t="s">
        <v>28</v>
      </c>
      <c r="J92" s="18">
        <v>2</v>
      </c>
      <c r="K92" s="12">
        <f t="shared" ref="K92" si="6">J92*36</f>
        <v>72</v>
      </c>
      <c r="L92" s="132"/>
      <c r="M92" s="2"/>
      <c r="N92" s="2"/>
      <c r="O92" s="2"/>
      <c r="P92" s="2"/>
      <c r="Q92" s="2"/>
    </row>
    <row r="93" spans="1:17" s="77" customFormat="1" ht="31.5" x14ac:dyDescent="0.2">
      <c r="A93" s="161"/>
      <c r="B93" s="53">
        <v>7</v>
      </c>
      <c r="C93" s="6" t="s">
        <v>13</v>
      </c>
      <c r="D93" s="116" t="s">
        <v>74</v>
      </c>
      <c r="E93" s="17" t="s">
        <v>16</v>
      </c>
      <c r="F93" s="17" t="s">
        <v>16</v>
      </c>
      <c r="G93" s="9" t="s">
        <v>16</v>
      </c>
      <c r="H93" s="8" t="s">
        <v>15</v>
      </c>
      <c r="I93" s="141" t="s">
        <v>28</v>
      </c>
      <c r="J93" s="11">
        <v>2</v>
      </c>
      <c r="K93" s="12">
        <f t="shared" si="5"/>
        <v>72</v>
      </c>
      <c r="L93" s="132"/>
      <c r="M93" s="2"/>
      <c r="N93" s="2"/>
      <c r="O93" s="2"/>
      <c r="P93" s="2"/>
      <c r="Q93" s="2"/>
    </row>
    <row r="94" spans="1:17" s="77" customFormat="1" ht="31.5" customHeight="1" x14ac:dyDescent="0.25">
      <c r="A94" s="161"/>
      <c r="B94" s="53">
        <v>7</v>
      </c>
      <c r="C94" s="6" t="s">
        <v>13</v>
      </c>
      <c r="D94" s="139" t="s">
        <v>182</v>
      </c>
      <c r="E94" s="128" t="s">
        <v>15</v>
      </c>
      <c r="F94" s="130" t="s">
        <v>16</v>
      </c>
      <c r="G94" s="9" t="s">
        <v>16</v>
      </c>
      <c r="H94" s="17" t="s">
        <v>16</v>
      </c>
      <c r="I94" s="79" t="s">
        <v>28</v>
      </c>
      <c r="J94" s="11">
        <v>2</v>
      </c>
      <c r="K94" s="12">
        <f t="shared" si="5"/>
        <v>72</v>
      </c>
      <c r="L94" s="132"/>
      <c r="M94" s="2"/>
      <c r="N94" s="2"/>
      <c r="O94" s="2"/>
      <c r="P94" s="2"/>
      <c r="Q94" s="2"/>
    </row>
    <row r="95" spans="1:17" s="77" customFormat="1" ht="39.75" customHeight="1" x14ac:dyDescent="0.2">
      <c r="A95" s="161"/>
      <c r="B95" s="53">
        <v>7</v>
      </c>
      <c r="C95" s="6" t="s">
        <v>13</v>
      </c>
      <c r="D95" s="116" t="s">
        <v>75</v>
      </c>
      <c r="E95" s="17" t="s">
        <v>16</v>
      </c>
      <c r="F95" s="17" t="s">
        <v>16</v>
      </c>
      <c r="G95" s="8" t="s">
        <v>15</v>
      </c>
      <c r="H95" s="17" t="s">
        <v>16</v>
      </c>
      <c r="I95" s="141" t="s">
        <v>28</v>
      </c>
      <c r="J95" s="18">
        <v>2</v>
      </c>
      <c r="K95" s="12">
        <f t="shared" si="5"/>
        <v>72</v>
      </c>
      <c r="L95" s="132"/>
      <c r="M95" s="2"/>
      <c r="N95" s="2"/>
      <c r="O95" s="2"/>
      <c r="P95" s="2"/>
      <c r="Q95" s="2"/>
    </row>
    <row r="96" spans="1:17" s="77" customFormat="1" ht="27.75" customHeight="1" x14ac:dyDescent="0.2">
      <c r="A96" s="162"/>
      <c r="B96" s="53">
        <v>7</v>
      </c>
      <c r="C96" s="6" t="s">
        <v>13</v>
      </c>
      <c r="D96" s="116" t="s">
        <v>76</v>
      </c>
      <c r="E96" s="128" t="s">
        <v>15</v>
      </c>
      <c r="F96" s="9" t="s">
        <v>16</v>
      </c>
      <c r="G96" s="9" t="s">
        <v>16</v>
      </c>
      <c r="H96" s="17" t="s">
        <v>16</v>
      </c>
      <c r="I96" s="141" t="s">
        <v>17</v>
      </c>
      <c r="J96" s="11">
        <v>2</v>
      </c>
      <c r="K96" s="12">
        <f t="shared" si="5"/>
        <v>72</v>
      </c>
      <c r="L96" s="132"/>
      <c r="M96" s="2"/>
      <c r="N96" s="2"/>
      <c r="O96" s="2"/>
      <c r="P96" s="2"/>
      <c r="Q96" s="2"/>
    </row>
    <row r="97" spans="1:17" s="77" customFormat="1" ht="18.75" x14ac:dyDescent="0.2">
      <c r="A97" s="78"/>
      <c r="B97" s="21"/>
      <c r="C97" s="36"/>
      <c r="D97" s="14"/>
      <c r="E97" s="9"/>
      <c r="F97" s="28"/>
      <c r="G97" s="9"/>
      <c r="H97" s="17"/>
      <c r="I97" s="79"/>
      <c r="J97" s="114">
        <f>SUM(J89:J96)</f>
        <v>16</v>
      </c>
      <c r="K97" s="12"/>
      <c r="L97" s="1"/>
      <c r="M97" s="2"/>
      <c r="N97" s="2"/>
      <c r="O97" s="2"/>
      <c r="P97" s="2"/>
      <c r="Q97" s="2"/>
    </row>
    <row r="98" spans="1:17" s="77" customFormat="1" ht="16.5" customHeight="1" x14ac:dyDescent="0.25">
      <c r="A98" s="22"/>
      <c r="B98" s="15"/>
      <c r="C98" s="23"/>
      <c r="D98" s="34"/>
      <c r="E98" s="17"/>
      <c r="F98" s="17"/>
      <c r="G98" s="17"/>
      <c r="H98" s="24"/>
      <c r="I98" s="19"/>
      <c r="J98" s="35"/>
      <c r="K98" s="76"/>
      <c r="L98" s="1"/>
      <c r="M98" s="2"/>
      <c r="N98" s="2"/>
      <c r="O98" s="2"/>
      <c r="P98" s="2"/>
      <c r="Q98" s="2"/>
    </row>
    <row r="99" spans="1:17" ht="31.5" x14ac:dyDescent="0.2">
      <c r="A99" s="146" t="s">
        <v>77</v>
      </c>
      <c r="B99" s="53">
        <v>8</v>
      </c>
      <c r="C99" s="6" t="s">
        <v>13</v>
      </c>
      <c r="D99" s="115" t="s">
        <v>78</v>
      </c>
      <c r="E99" s="9" t="s">
        <v>16</v>
      </c>
      <c r="F99" s="8" t="s">
        <v>15</v>
      </c>
      <c r="G99" s="9" t="s">
        <v>16</v>
      </c>
      <c r="H99" s="9" t="s">
        <v>16</v>
      </c>
      <c r="I99" s="10" t="s">
        <v>17</v>
      </c>
      <c r="J99" s="11">
        <v>2</v>
      </c>
      <c r="K99" s="12">
        <f>J99*36</f>
        <v>72</v>
      </c>
    </row>
    <row r="100" spans="1:17" ht="31.5" x14ac:dyDescent="0.2">
      <c r="A100" s="146"/>
      <c r="B100" s="53">
        <v>8</v>
      </c>
      <c r="C100" s="6" t="s">
        <v>13</v>
      </c>
      <c r="D100" s="115" t="s">
        <v>79</v>
      </c>
      <c r="E100" s="9" t="s">
        <v>16</v>
      </c>
      <c r="F100" s="8" t="s">
        <v>15</v>
      </c>
      <c r="G100" s="9" t="s">
        <v>16</v>
      </c>
      <c r="H100" s="9" t="s">
        <v>16</v>
      </c>
      <c r="I100" s="10" t="s">
        <v>17</v>
      </c>
      <c r="J100" s="11">
        <v>2</v>
      </c>
      <c r="K100" s="12">
        <f t="shared" ref="K100:K105" si="7">J100*36</f>
        <v>72</v>
      </c>
      <c r="M100" s="107"/>
    </row>
    <row r="101" spans="1:17" ht="47.25" x14ac:dyDescent="0.2">
      <c r="A101" s="146"/>
      <c r="B101" s="53">
        <v>8</v>
      </c>
      <c r="C101" s="6" t="s">
        <v>13</v>
      </c>
      <c r="D101" s="115" t="s">
        <v>80</v>
      </c>
      <c r="E101" s="9" t="s">
        <v>16</v>
      </c>
      <c r="F101" s="9" t="s">
        <v>16</v>
      </c>
      <c r="G101" s="8" t="s">
        <v>15</v>
      </c>
      <c r="H101" s="9" t="s">
        <v>16</v>
      </c>
      <c r="I101" s="10" t="s">
        <v>17</v>
      </c>
      <c r="J101" s="11">
        <v>2</v>
      </c>
      <c r="K101" s="12">
        <f t="shared" si="7"/>
        <v>72</v>
      </c>
      <c r="M101" s="107"/>
    </row>
    <row r="102" spans="1:17" ht="31.5" x14ac:dyDescent="0.2">
      <c r="A102" s="146"/>
      <c r="B102" s="53">
        <v>8</v>
      </c>
      <c r="C102" s="6" t="s">
        <v>13</v>
      </c>
      <c r="D102" s="115" t="s">
        <v>81</v>
      </c>
      <c r="E102" s="8" t="s">
        <v>15</v>
      </c>
      <c r="F102" s="9" t="s">
        <v>16</v>
      </c>
      <c r="G102" s="9" t="s">
        <v>16</v>
      </c>
      <c r="H102" s="9" t="s">
        <v>16</v>
      </c>
      <c r="I102" s="10" t="s">
        <v>17</v>
      </c>
      <c r="J102" s="11">
        <v>3</v>
      </c>
      <c r="K102" s="12">
        <f t="shared" si="7"/>
        <v>108</v>
      </c>
      <c r="M102" s="107"/>
    </row>
    <row r="103" spans="1:17" ht="22.5" x14ac:dyDescent="0.2">
      <c r="A103" s="146"/>
      <c r="B103" s="53">
        <v>8</v>
      </c>
      <c r="C103" s="6" t="s">
        <v>13</v>
      </c>
      <c r="D103" s="115" t="s">
        <v>82</v>
      </c>
      <c r="E103" s="8" t="s">
        <v>15</v>
      </c>
      <c r="F103" s="9" t="s">
        <v>16</v>
      </c>
      <c r="G103" s="9" t="s">
        <v>16</v>
      </c>
      <c r="H103" s="9" t="s">
        <v>16</v>
      </c>
      <c r="I103" s="10" t="s">
        <v>17</v>
      </c>
      <c r="J103" s="11">
        <v>3</v>
      </c>
      <c r="K103" s="12">
        <f t="shared" si="7"/>
        <v>108</v>
      </c>
      <c r="M103" s="107"/>
    </row>
    <row r="104" spans="1:17" ht="22.5" x14ac:dyDescent="0.2">
      <c r="A104" s="146"/>
      <c r="B104" s="53">
        <v>8</v>
      </c>
      <c r="C104" s="6" t="s">
        <v>13</v>
      </c>
      <c r="D104" s="115" t="s">
        <v>83</v>
      </c>
      <c r="E104" s="8" t="s">
        <v>15</v>
      </c>
      <c r="F104" s="9" t="s">
        <v>16</v>
      </c>
      <c r="G104" s="9" t="s">
        <v>16</v>
      </c>
      <c r="H104" s="9" t="s">
        <v>16</v>
      </c>
      <c r="I104" s="10" t="s">
        <v>17</v>
      </c>
      <c r="J104" s="11">
        <v>2</v>
      </c>
      <c r="K104" s="12">
        <f t="shared" si="7"/>
        <v>72</v>
      </c>
      <c r="M104" s="107"/>
    </row>
    <row r="105" spans="1:17" s="20" customFormat="1" ht="36.75" customHeight="1" x14ac:dyDescent="0.2">
      <c r="A105" s="146"/>
      <c r="B105" s="53">
        <v>8</v>
      </c>
      <c r="C105" s="6" t="s">
        <v>13</v>
      </c>
      <c r="D105" s="115" t="s">
        <v>84</v>
      </c>
      <c r="E105" s="17" t="s">
        <v>16</v>
      </c>
      <c r="F105" s="8" t="s">
        <v>15</v>
      </c>
      <c r="G105" s="9" t="s">
        <v>16</v>
      </c>
      <c r="H105" s="17" t="s">
        <v>16</v>
      </c>
      <c r="I105" s="59" t="s">
        <v>17</v>
      </c>
      <c r="J105" s="11">
        <v>2</v>
      </c>
      <c r="K105" s="12">
        <f t="shared" si="7"/>
        <v>72</v>
      </c>
      <c r="L105" s="1"/>
      <c r="M105" s="107"/>
    </row>
    <row r="106" spans="1:17" ht="18.75" x14ac:dyDescent="0.2">
      <c r="B106" s="5"/>
      <c r="C106" s="23"/>
      <c r="D106" s="26"/>
      <c r="E106" s="9"/>
      <c r="F106" s="9"/>
      <c r="G106" s="28"/>
      <c r="H106" s="9"/>
      <c r="I106" s="1"/>
      <c r="J106" s="114">
        <f>SUM(J99:J105)</f>
        <v>16</v>
      </c>
      <c r="K106" s="12"/>
    </row>
    <row r="107" spans="1:17" ht="18.75" x14ac:dyDescent="0.25">
      <c r="B107" s="5"/>
      <c r="C107" s="23"/>
      <c r="D107" s="34"/>
      <c r="E107" s="9"/>
      <c r="F107" s="9"/>
      <c r="G107" s="28"/>
      <c r="H107" s="9"/>
      <c r="I107" s="1"/>
      <c r="J107" s="11"/>
      <c r="K107" s="12"/>
    </row>
    <row r="108" spans="1:17" ht="22.5" x14ac:dyDescent="0.2">
      <c r="A108" s="143" t="s">
        <v>85</v>
      </c>
      <c r="B108" s="53">
        <v>9</v>
      </c>
      <c r="C108" s="6" t="s">
        <v>13</v>
      </c>
      <c r="D108" s="116" t="s">
        <v>86</v>
      </c>
      <c r="E108" s="9" t="s">
        <v>16</v>
      </c>
      <c r="F108" s="8" t="s">
        <v>15</v>
      </c>
      <c r="G108" s="9" t="s">
        <v>16</v>
      </c>
      <c r="H108" s="9" t="s">
        <v>16</v>
      </c>
      <c r="I108" s="37" t="s">
        <v>28</v>
      </c>
      <c r="J108" s="11">
        <v>2</v>
      </c>
      <c r="K108" s="12">
        <f>J108*36</f>
        <v>72</v>
      </c>
    </row>
    <row r="109" spans="1:17" ht="22.5" x14ac:dyDescent="0.2">
      <c r="A109" s="144"/>
      <c r="B109" s="53">
        <v>9</v>
      </c>
      <c r="C109" s="6" t="s">
        <v>13</v>
      </c>
      <c r="D109" s="116" t="s">
        <v>87</v>
      </c>
      <c r="E109" s="9" t="s">
        <v>16</v>
      </c>
      <c r="F109" s="9" t="s">
        <v>16</v>
      </c>
      <c r="G109" s="8" t="s">
        <v>15</v>
      </c>
      <c r="H109" s="9" t="s">
        <v>16</v>
      </c>
      <c r="I109" s="37" t="s">
        <v>28</v>
      </c>
      <c r="J109" s="11">
        <v>2</v>
      </c>
      <c r="K109" s="12">
        <f t="shared" ref="K109:K115" si="8">J109*36</f>
        <v>72</v>
      </c>
    </row>
    <row r="110" spans="1:17" ht="22.5" x14ac:dyDescent="0.2">
      <c r="A110" s="144"/>
      <c r="B110" s="53">
        <v>9</v>
      </c>
      <c r="C110" s="6" t="s">
        <v>13</v>
      </c>
      <c r="D110" s="116" t="s">
        <v>88</v>
      </c>
      <c r="E110" s="8" t="s">
        <v>15</v>
      </c>
      <c r="F110" s="9" t="s">
        <v>16</v>
      </c>
      <c r="G110" s="9" t="s">
        <v>16</v>
      </c>
      <c r="H110" s="9" t="s">
        <v>16</v>
      </c>
      <c r="I110" s="37" t="s">
        <v>17</v>
      </c>
      <c r="J110" s="11">
        <v>2</v>
      </c>
      <c r="K110" s="12">
        <f t="shared" si="8"/>
        <v>72</v>
      </c>
    </row>
    <row r="111" spans="1:17" ht="31.5" x14ac:dyDescent="0.2">
      <c r="A111" s="144"/>
      <c r="B111" s="53">
        <v>9</v>
      </c>
      <c r="C111" s="6" t="s">
        <v>13</v>
      </c>
      <c r="D111" s="116" t="s">
        <v>89</v>
      </c>
      <c r="E111" s="9" t="s">
        <v>16</v>
      </c>
      <c r="F111" s="8" t="s">
        <v>15</v>
      </c>
      <c r="G111" s="9" t="s">
        <v>16</v>
      </c>
      <c r="H111" s="9" t="s">
        <v>16</v>
      </c>
      <c r="I111" s="37" t="s">
        <v>17</v>
      </c>
      <c r="J111" s="11">
        <v>2</v>
      </c>
      <c r="K111" s="12">
        <f t="shared" si="8"/>
        <v>72</v>
      </c>
    </row>
    <row r="112" spans="1:17" ht="22.5" x14ac:dyDescent="0.2">
      <c r="A112" s="144"/>
      <c r="B112" s="53">
        <v>9</v>
      </c>
      <c r="C112" s="6" t="s">
        <v>13</v>
      </c>
      <c r="D112" s="116" t="s">
        <v>90</v>
      </c>
      <c r="E112" s="8" t="s">
        <v>15</v>
      </c>
      <c r="F112" s="9" t="s">
        <v>16</v>
      </c>
      <c r="G112" s="9" t="s">
        <v>16</v>
      </c>
      <c r="H112" s="9" t="s">
        <v>16</v>
      </c>
      <c r="I112" s="37" t="s">
        <v>17</v>
      </c>
      <c r="J112" s="11">
        <v>2</v>
      </c>
      <c r="K112" s="12">
        <f t="shared" si="8"/>
        <v>72</v>
      </c>
    </row>
    <row r="113" spans="1:12" s="111" customFormat="1" ht="31.5" x14ac:dyDescent="0.2">
      <c r="A113" s="144"/>
      <c r="B113" s="53">
        <v>9</v>
      </c>
      <c r="C113" s="6" t="s">
        <v>13</v>
      </c>
      <c r="D113" s="116" t="s">
        <v>172</v>
      </c>
      <c r="E113" s="8" t="s">
        <v>15</v>
      </c>
      <c r="F113" s="9" t="s">
        <v>16</v>
      </c>
      <c r="G113" s="9" t="s">
        <v>16</v>
      </c>
      <c r="H113" s="9" t="s">
        <v>16</v>
      </c>
      <c r="I113" s="110" t="s">
        <v>20</v>
      </c>
      <c r="J113" s="11">
        <v>2</v>
      </c>
      <c r="K113" s="12">
        <f t="shared" ref="K113" si="9">J113*36</f>
        <v>72</v>
      </c>
      <c r="L113" s="1"/>
    </row>
    <row r="114" spans="1:12" ht="39" customHeight="1" x14ac:dyDescent="0.2">
      <c r="A114" s="144"/>
      <c r="B114" s="53">
        <v>9</v>
      </c>
      <c r="C114" s="6" t="s">
        <v>13</v>
      </c>
      <c r="D114" s="116" t="s">
        <v>173</v>
      </c>
      <c r="E114" s="9" t="s">
        <v>16</v>
      </c>
      <c r="F114" s="8" t="s">
        <v>15</v>
      </c>
      <c r="G114" s="9" t="s">
        <v>16</v>
      </c>
      <c r="H114" s="9" t="s">
        <v>16</v>
      </c>
      <c r="I114" s="37" t="s">
        <v>17</v>
      </c>
      <c r="J114" s="11">
        <v>2</v>
      </c>
      <c r="K114" s="12">
        <f t="shared" si="8"/>
        <v>72</v>
      </c>
    </row>
    <row r="115" spans="1:12" s="20" customFormat="1" ht="22.5" x14ac:dyDescent="0.2">
      <c r="A115" s="148"/>
      <c r="B115" s="53">
        <v>9</v>
      </c>
      <c r="C115" s="6" t="s">
        <v>13</v>
      </c>
      <c r="D115" s="116" t="s">
        <v>91</v>
      </c>
      <c r="E115" s="17" t="s">
        <v>16</v>
      </c>
      <c r="F115" s="17" t="s">
        <v>16</v>
      </c>
      <c r="G115" s="8" t="s">
        <v>15</v>
      </c>
      <c r="H115" s="17" t="s">
        <v>16</v>
      </c>
      <c r="I115" s="10" t="s">
        <v>17</v>
      </c>
      <c r="J115" s="11">
        <v>2</v>
      </c>
      <c r="K115" s="12">
        <f t="shared" si="8"/>
        <v>72</v>
      </c>
      <c r="L115" s="1"/>
    </row>
    <row r="116" spans="1:12" ht="18.75" x14ac:dyDescent="0.25">
      <c r="B116" s="5"/>
      <c r="C116" s="23"/>
      <c r="D116" s="34"/>
      <c r="E116" s="28"/>
      <c r="F116" s="28"/>
      <c r="G116" s="9"/>
      <c r="H116" s="9"/>
      <c r="I116" s="38"/>
      <c r="J116" s="114">
        <f>SUM(J108:J115)</f>
        <v>16</v>
      </c>
      <c r="K116" s="12"/>
    </row>
    <row r="117" spans="1:12" ht="18.75" x14ac:dyDescent="0.25">
      <c r="B117" s="5"/>
      <c r="C117" s="23"/>
      <c r="D117" s="34"/>
      <c r="E117" s="28"/>
      <c r="F117" s="28"/>
      <c r="G117" s="9"/>
      <c r="H117" s="9"/>
      <c r="I117" s="38"/>
      <c r="J117" s="11"/>
      <c r="K117" s="12"/>
    </row>
    <row r="118" spans="1:12" ht="52.5" customHeight="1" x14ac:dyDescent="0.2">
      <c r="A118" s="146" t="s">
        <v>92</v>
      </c>
      <c r="B118" s="53">
        <v>10</v>
      </c>
      <c r="C118" s="6" t="s">
        <v>13</v>
      </c>
      <c r="D118" s="115" t="s">
        <v>93</v>
      </c>
      <c r="E118" s="8" t="s">
        <v>15</v>
      </c>
      <c r="F118" s="9" t="s">
        <v>16</v>
      </c>
      <c r="G118" s="9" t="s">
        <v>16</v>
      </c>
      <c r="H118" s="9" t="s">
        <v>16</v>
      </c>
      <c r="I118" s="10" t="s">
        <v>17</v>
      </c>
      <c r="J118" s="11">
        <v>3</v>
      </c>
      <c r="K118" s="12">
        <f t="shared" ref="K118:K125" si="10">J118*36</f>
        <v>108</v>
      </c>
    </row>
    <row r="119" spans="1:12" ht="31.5" x14ac:dyDescent="0.2">
      <c r="A119" s="146"/>
      <c r="B119" s="53">
        <v>10</v>
      </c>
      <c r="C119" s="6" t="s">
        <v>13</v>
      </c>
      <c r="D119" s="115" t="s">
        <v>94</v>
      </c>
      <c r="E119" s="9" t="s">
        <v>16</v>
      </c>
      <c r="F119" s="9" t="s">
        <v>16</v>
      </c>
      <c r="G119" s="8" t="s">
        <v>15</v>
      </c>
      <c r="H119" s="9" t="s">
        <v>16</v>
      </c>
      <c r="I119" s="10" t="s">
        <v>17</v>
      </c>
      <c r="J119" s="11">
        <v>2</v>
      </c>
      <c r="K119" s="12">
        <f t="shared" si="10"/>
        <v>72</v>
      </c>
    </row>
    <row r="120" spans="1:12" s="111" customFormat="1" ht="31.5" x14ac:dyDescent="0.2">
      <c r="A120" s="146"/>
      <c r="B120" s="53">
        <v>10</v>
      </c>
      <c r="C120" s="6" t="s">
        <v>13</v>
      </c>
      <c r="D120" s="115" t="s">
        <v>170</v>
      </c>
      <c r="E120" s="8" t="s">
        <v>15</v>
      </c>
      <c r="F120" s="9" t="s">
        <v>16</v>
      </c>
      <c r="G120" s="17" t="s">
        <v>16</v>
      </c>
      <c r="H120" s="17" t="s">
        <v>16</v>
      </c>
      <c r="I120" s="112" t="s">
        <v>28</v>
      </c>
      <c r="J120" s="18">
        <v>1</v>
      </c>
      <c r="K120" s="12">
        <f t="shared" ref="K120" si="11">J120*36</f>
        <v>36</v>
      </c>
      <c r="L120" s="1"/>
    </row>
    <row r="121" spans="1:12" ht="31.5" x14ac:dyDescent="0.2">
      <c r="A121" s="146"/>
      <c r="B121" s="53">
        <v>10</v>
      </c>
      <c r="C121" s="6" t="s">
        <v>13</v>
      </c>
      <c r="D121" s="115" t="s">
        <v>171</v>
      </c>
      <c r="E121" s="17" t="s">
        <v>16</v>
      </c>
      <c r="F121" s="8" t="s">
        <v>15</v>
      </c>
      <c r="G121" s="17" t="s">
        <v>16</v>
      </c>
      <c r="H121" s="17" t="s">
        <v>16</v>
      </c>
      <c r="I121" s="10" t="s">
        <v>28</v>
      </c>
      <c r="J121" s="18">
        <v>1</v>
      </c>
      <c r="K121" s="12">
        <f t="shared" si="10"/>
        <v>36</v>
      </c>
    </row>
    <row r="122" spans="1:12" s="39" customFormat="1" ht="22.5" x14ac:dyDescent="0.2">
      <c r="A122" s="146"/>
      <c r="B122" s="53">
        <v>10</v>
      </c>
      <c r="C122" s="6" t="s">
        <v>13</v>
      </c>
      <c r="D122" s="115" t="s">
        <v>95</v>
      </c>
      <c r="E122" s="9" t="s">
        <v>16</v>
      </c>
      <c r="F122" s="8" t="s">
        <v>15</v>
      </c>
      <c r="G122" s="9" t="s">
        <v>16</v>
      </c>
      <c r="H122" s="9" t="s">
        <v>16</v>
      </c>
      <c r="I122" s="10" t="s">
        <v>17</v>
      </c>
      <c r="J122" s="11">
        <v>3</v>
      </c>
      <c r="K122" s="12">
        <f t="shared" si="10"/>
        <v>108</v>
      </c>
      <c r="L122" s="1"/>
    </row>
    <row r="123" spans="1:12" ht="47.25" x14ac:dyDescent="0.2">
      <c r="A123" s="146"/>
      <c r="B123" s="53">
        <v>10</v>
      </c>
      <c r="C123" s="6" t="s">
        <v>13</v>
      </c>
      <c r="D123" s="115" t="s">
        <v>96</v>
      </c>
      <c r="E123" s="9" t="s">
        <v>16</v>
      </c>
      <c r="F123" s="8" t="s">
        <v>15</v>
      </c>
      <c r="G123" s="9" t="s">
        <v>16</v>
      </c>
      <c r="H123" s="9" t="s">
        <v>16</v>
      </c>
      <c r="I123" s="10" t="s">
        <v>17</v>
      </c>
      <c r="J123" s="11">
        <v>2</v>
      </c>
      <c r="K123" s="12">
        <f t="shared" si="10"/>
        <v>72</v>
      </c>
    </row>
    <row r="124" spans="1:12" ht="78.75" x14ac:dyDescent="0.2">
      <c r="A124" s="146"/>
      <c r="B124" s="53">
        <v>10</v>
      </c>
      <c r="C124" s="6" t="s">
        <v>13</v>
      </c>
      <c r="D124" s="115" t="s">
        <v>97</v>
      </c>
      <c r="E124" s="8" t="s">
        <v>15</v>
      </c>
      <c r="F124" s="9" t="s">
        <v>16</v>
      </c>
      <c r="G124" s="9" t="s">
        <v>16</v>
      </c>
      <c r="H124" s="9" t="s">
        <v>16</v>
      </c>
      <c r="I124" s="10" t="s">
        <v>17</v>
      </c>
      <c r="J124" s="11">
        <v>2</v>
      </c>
      <c r="K124" s="12">
        <f t="shared" si="10"/>
        <v>72</v>
      </c>
    </row>
    <row r="125" spans="1:12" ht="47.25" x14ac:dyDescent="0.2">
      <c r="A125" s="147"/>
      <c r="B125" s="54">
        <v>10</v>
      </c>
      <c r="C125" s="6" t="s">
        <v>13</v>
      </c>
      <c r="D125" s="115" t="s">
        <v>98</v>
      </c>
      <c r="E125" s="9" t="s">
        <v>16</v>
      </c>
      <c r="F125" s="9" t="s">
        <v>16</v>
      </c>
      <c r="G125" s="8" t="s">
        <v>15</v>
      </c>
      <c r="H125" s="9" t="s">
        <v>16</v>
      </c>
      <c r="I125" s="10" t="s">
        <v>17</v>
      </c>
      <c r="J125" s="11">
        <v>2</v>
      </c>
      <c r="K125" s="12">
        <f t="shared" si="10"/>
        <v>72</v>
      </c>
    </row>
    <row r="126" spans="1:12" s="20" customFormat="1" ht="18.75" x14ac:dyDescent="0.2">
      <c r="A126" s="22"/>
      <c r="B126" s="15"/>
      <c r="C126" s="40"/>
      <c r="D126" s="41"/>
      <c r="E126" s="9"/>
      <c r="F126" s="28"/>
      <c r="G126" s="9"/>
      <c r="H126" s="9"/>
      <c r="I126" s="31"/>
      <c r="J126" s="114">
        <f>SUM(J118:J125)</f>
        <v>16</v>
      </c>
      <c r="K126" s="27"/>
      <c r="L126" s="19"/>
    </row>
    <row r="127" spans="1:12" ht="18.75" x14ac:dyDescent="0.2">
      <c r="B127" s="15"/>
      <c r="C127" s="23"/>
      <c r="D127" s="14"/>
      <c r="E127" s="9"/>
      <c r="F127" s="28"/>
      <c r="G127" s="9"/>
      <c r="H127" s="9"/>
      <c r="I127" s="31"/>
      <c r="J127" s="13"/>
      <c r="K127" s="27"/>
    </row>
    <row r="128" spans="1:12" ht="22.5" customHeight="1" x14ac:dyDescent="0.2">
      <c r="A128" s="146" t="s">
        <v>99</v>
      </c>
      <c r="B128" s="54">
        <v>11</v>
      </c>
      <c r="C128" s="6" t="s">
        <v>13</v>
      </c>
      <c r="D128" s="119" t="s">
        <v>100</v>
      </c>
      <c r="E128" s="8" t="s">
        <v>15</v>
      </c>
      <c r="F128" s="9" t="s">
        <v>16</v>
      </c>
      <c r="G128" s="9" t="s">
        <v>16</v>
      </c>
      <c r="H128" s="9" t="s">
        <v>16</v>
      </c>
      <c r="I128" s="10" t="s">
        <v>17</v>
      </c>
      <c r="J128" s="11">
        <v>2</v>
      </c>
      <c r="K128" s="12">
        <f t="shared" ref="K128:K135" si="12">J128*36</f>
        <v>72</v>
      </c>
      <c r="L128" s="19"/>
    </row>
    <row r="129" spans="1:14" ht="22.5" x14ac:dyDescent="0.2">
      <c r="A129" s="146"/>
      <c r="B129" s="54">
        <v>11</v>
      </c>
      <c r="C129" s="6" t="s">
        <v>13</v>
      </c>
      <c r="D129" s="119" t="s">
        <v>101</v>
      </c>
      <c r="E129" s="9" t="s">
        <v>16</v>
      </c>
      <c r="F129" s="8" t="s">
        <v>15</v>
      </c>
      <c r="G129" s="9" t="s">
        <v>16</v>
      </c>
      <c r="H129" s="9" t="s">
        <v>16</v>
      </c>
      <c r="I129" s="10" t="s">
        <v>17</v>
      </c>
      <c r="J129" s="11">
        <v>2</v>
      </c>
      <c r="K129" s="12">
        <f t="shared" si="12"/>
        <v>72</v>
      </c>
      <c r="L129" s="19"/>
    </row>
    <row r="130" spans="1:14" ht="22.5" x14ac:dyDescent="0.2">
      <c r="A130" s="146"/>
      <c r="B130" s="54">
        <v>11</v>
      </c>
      <c r="C130" s="6" t="s">
        <v>13</v>
      </c>
      <c r="D130" s="119" t="s">
        <v>102</v>
      </c>
      <c r="E130" s="8" t="s">
        <v>15</v>
      </c>
      <c r="F130" s="9" t="s">
        <v>16</v>
      </c>
      <c r="G130" s="9" t="s">
        <v>16</v>
      </c>
      <c r="H130" s="9" t="s">
        <v>16</v>
      </c>
      <c r="I130" s="42" t="s">
        <v>17</v>
      </c>
      <c r="J130" s="11">
        <v>3</v>
      </c>
      <c r="K130" s="12">
        <f t="shared" si="12"/>
        <v>108</v>
      </c>
      <c r="L130" s="19"/>
    </row>
    <row r="131" spans="1:14" ht="31.5" x14ac:dyDescent="0.2">
      <c r="A131" s="146"/>
      <c r="B131" s="54">
        <v>11</v>
      </c>
      <c r="C131" s="6" t="s">
        <v>13</v>
      </c>
      <c r="D131" s="119" t="s">
        <v>155</v>
      </c>
      <c r="E131" s="8" t="s">
        <v>15</v>
      </c>
      <c r="F131" s="9" t="s">
        <v>16</v>
      </c>
      <c r="G131" s="9" t="s">
        <v>16</v>
      </c>
      <c r="H131" s="9" t="s">
        <v>16</v>
      </c>
      <c r="I131" s="10" t="s">
        <v>17</v>
      </c>
      <c r="J131" s="11">
        <v>2</v>
      </c>
      <c r="K131" s="12">
        <f t="shared" si="12"/>
        <v>72</v>
      </c>
      <c r="L131" s="19"/>
    </row>
    <row r="132" spans="1:14" ht="30.75" customHeight="1" x14ac:dyDescent="0.2">
      <c r="A132" s="146"/>
      <c r="B132" s="54">
        <v>11</v>
      </c>
      <c r="C132" s="6" t="s">
        <v>13</v>
      </c>
      <c r="D132" s="119" t="s">
        <v>103</v>
      </c>
      <c r="E132" s="9" t="s">
        <v>16</v>
      </c>
      <c r="F132" s="8" t="s">
        <v>15</v>
      </c>
      <c r="G132" s="9" t="s">
        <v>16</v>
      </c>
      <c r="H132" s="9" t="s">
        <v>16</v>
      </c>
      <c r="I132" s="10" t="s">
        <v>17</v>
      </c>
      <c r="J132" s="11">
        <v>3</v>
      </c>
      <c r="K132" s="12">
        <f t="shared" si="12"/>
        <v>108</v>
      </c>
      <c r="L132" s="19"/>
    </row>
    <row r="133" spans="1:14" s="113" customFormat="1" ht="22.5" x14ac:dyDescent="0.2">
      <c r="A133" s="146"/>
      <c r="B133" s="54">
        <v>11</v>
      </c>
      <c r="C133" s="6" t="s">
        <v>13</v>
      </c>
      <c r="D133" s="119" t="s">
        <v>174</v>
      </c>
      <c r="E133" s="8" t="s">
        <v>15</v>
      </c>
      <c r="F133" s="9" t="s">
        <v>16</v>
      </c>
      <c r="G133" s="9" t="s">
        <v>16</v>
      </c>
      <c r="H133" s="9" t="s">
        <v>16</v>
      </c>
      <c r="I133" s="118" t="s">
        <v>20</v>
      </c>
      <c r="J133" s="11">
        <v>2</v>
      </c>
      <c r="K133" s="12">
        <f t="shared" ref="K133" si="13">J133*36</f>
        <v>72</v>
      </c>
      <c r="L133" s="19"/>
    </row>
    <row r="134" spans="1:14" ht="22.5" x14ac:dyDescent="0.2">
      <c r="A134" s="146"/>
      <c r="B134" s="54">
        <v>11</v>
      </c>
      <c r="C134" s="6" t="s">
        <v>13</v>
      </c>
      <c r="D134" s="119" t="s">
        <v>165</v>
      </c>
      <c r="E134" s="9" t="s">
        <v>16</v>
      </c>
      <c r="F134" s="8" t="s">
        <v>15</v>
      </c>
      <c r="G134" s="9" t="s">
        <v>16</v>
      </c>
      <c r="H134" s="9" t="s">
        <v>16</v>
      </c>
      <c r="I134" s="10" t="s">
        <v>17</v>
      </c>
      <c r="J134" s="11">
        <v>2</v>
      </c>
      <c r="K134" s="12">
        <f t="shared" si="12"/>
        <v>72</v>
      </c>
      <c r="L134" s="19"/>
    </row>
    <row r="135" spans="1:14" ht="31.5" x14ac:dyDescent="0.2">
      <c r="A135" s="147"/>
      <c r="B135" s="54">
        <v>11</v>
      </c>
      <c r="C135" s="6" t="s">
        <v>19</v>
      </c>
      <c r="D135" s="119" t="s">
        <v>104</v>
      </c>
      <c r="E135" s="9" t="s">
        <v>16</v>
      </c>
      <c r="F135" s="8" t="s">
        <v>15</v>
      </c>
      <c r="G135" s="9" t="s">
        <v>16</v>
      </c>
      <c r="H135" s="9" t="s">
        <v>16</v>
      </c>
      <c r="I135" s="118" t="s">
        <v>20</v>
      </c>
      <c r="J135" s="11">
        <v>1</v>
      </c>
      <c r="K135" s="12">
        <f t="shared" si="12"/>
        <v>36</v>
      </c>
      <c r="L135" s="19"/>
    </row>
    <row r="136" spans="1:14" ht="18.75" x14ac:dyDescent="0.2">
      <c r="B136" s="15"/>
      <c r="C136" s="23"/>
      <c r="D136" s="14"/>
      <c r="E136" s="9"/>
      <c r="F136" s="28"/>
      <c r="G136" s="9"/>
      <c r="H136" s="9"/>
      <c r="I136" s="29"/>
      <c r="J136" s="114">
        <f>SUM(J128:J135)</f>
        <v>17</v>
      </c>
      <c r="K136" s="12"/>
      <c r="L136" s="126"/>
    </row>
    <row r="137" spans="1:14" ht="18.75" x14ac:dyDescent="0.2">
      <c r="B137" s="15"/>
      <c r="C137" s="23"/>
      <c r="D137" s="14"/>
      <c r="E137" s="9"/>
      <c r="F137" s="28"/>
      <c r="G137" s="9"/>
      <c r="H137" s="9"/>
      <c r="I137" s="29"/>
      <c r="J137" s="11"/>
      <c r="K137" s="12"/>
    </row>
    <row r="138" spans="1:14" ht="33" customHeight="1" x14ac:dyDescent="0.2">
      <c r="A138" s="143" t="s">
        <v>105</v>
      </c>
      <c r="B138" s="54">
        <v>12</v>
      </c>
      <c r="C138" s="6" t="s">
        <v>13</v>
      </c>
      <c r="D138" s="116" t="s">
        <v>106</v>
      </c>
      <c r="E138" s="9" t="s">
        <v>16</v>
      </c>
      <c r="F138" s="17" t="s">
        <v>16</v>
      </c>
      <c r="G138" s="8" t="s">
        <v>15</v>
      </c>
      <c r="H138" s="17" t="s">
        <v>16</v>
      </c>
      <c r="I138" s="10" t="s">
        <v>28</v>
      </c>
      <c r="J138" s="11">
        <v>2</v>
      </c>
      <c r="K138" s="12">
        <f>J138*36</f>
        <v>72</v>
      </c>
      <c r="L138" s="132"/>
    </row>
    <row r="139" spans="1:14" ht="31.5" x14ac:dyDescent="0.2">
      <c r="A139" s="144"/>
      <c r="B139" s="53">
        <v>12</v>
      </c>
      <c r="C139" s="6" t="s">
        <v>13</v>
      </c>
      <c r="D139" s="116" t="s">
        <v>107</v>
      </c>
      <c r="E139" s="17" t="s">
        <v>16</v>
      </c>
      <c r="F139" s="8" t="s">
        <v>15</v>
      </c>
      <c r="G139" s="9" t="s">
        <v>16</v>
      </c>
      <c r="H139" s="9" t="s">
        <v>16</v>
      </c>
      <c r="I139" s="56" t="s">
        <v>17</v>
      </c>
      <c r="J139" s="11">
        <v>3</v>
      </c>
      <c r="K139" s="12">
        <f t="shared" ref="K139:K145" si="14">J139*36</f>
        <v>108</v>
      </c>
      <c r="L139" s="132"/>
    </row>
    <row r="140" spans="1:14" ht="30.75" customHeight="1" x14ac:dyDescent="0.2">
      <c r="A140" s="144"/>
      <c r="B140" s="54">
        <v>12</v>
      </c>
      <c r="C140" s="6" t="s">
        <v>13</v>
      </c>
      <c r="D140" s="116" t="s">
        <v>108</v>
      </c>
      <c r="E140" s="9" t="s">
        <v>16</v>
      </c>
      <c r="F140" s="8" t="s">
        <v>15</v>
      </c>
      <c r="G140" s="9" t="s">
        <v>16</v>
      </c>
      <c r="H140" s="9" t="s">
        <v>16</v>
      </c>
      <c r="I140" s="10" t="s">
        <v>17</v>
      </c>
      <c r="J140" s="11">
        <v>2</v>
      </c>
      <c r="K140" s="12">
        <f t="shared" si="14"/>
        <v>72</v>
      </c>
      <c r="L140" s="132"/>
      <c r="N140" s="20"/>
    </row>
    <row r="141" spans="1:14" ht="31.5" x14ac:dyDescent="0.2">
      <c r="A141" s="144"/>
      <c r="B141" s="53">
        <v>12</v>
      </c>
      <c r="C141" s="6" t="s">
        <v>13</v>
      </c>
      <c r="D141" s="116" t="s">
        <v>109</v>
      </c>
      <c r="E141" s="9" t="s">
        <v>16</v>
      </c>
      <c r="F141" s="8" t="s">
        <v>15</v>
      </c>
      <c r="G141" s="9" t="s">
        <v>16</v>
      </c>
      <c r="H141" s="9" t="s">
        <v>16</v>
      </c>
      <c r="I141" s="10" t="s">
        <v>17</v>
      </c>
      <c r="J141" s="11">
        <v>2</v>
      </c>
      <c r="K141" s="12">
        <f t="shared" si="14"/>
        <v>72</v>
      </c>
      <c r="L141" s="132"/>
    </row>
    <row r="142" spans="1:14" ht="31.5" x14ac:dyDescent="0.2">
      <c r="A142" s="144"/>
      <c r="B142" s="54">
        <v>12</v>
      </c>
      <c r="C142" s="6" t="s">
        <v>13</v>
      </c>
      <c r="D142" s="116" t="s">
        <v>110</v>
      </c>
      <c r="E142" s="8" t="s">
        <v>15</v>
      </c>
      <c r="F142" s="9" t="s">
        <v>16</v>
      </c>
      <c r="G142" s="9" t="s">
        <v>16</v>
      </c>
      <c r="H142" s="9" t="s">
        <v>16</v>
      </c>
      <c r="I142" s="10" t="s">
        <v>28</v>
      </c>
      <c r="J142" s="11">
        <v>2</v>
      </c>
      <c r="K142" s="12">
        <f t="shared" si="14"/>
        <v>72</v>
      </c>
      <c r="L142" s="132"/>
    </row>
    <row r="143" spans="1:14" ht="31.5" x14ac:dyDescent="0.2">
      <c r="A143" s="144"/>
      <c r="B143" s="53">
        <v>12</v>
      </c>
      <c r="C143" s="6" t="s">
        <v>13</v>
      </c>
      <c r="D143" s="119" t="s">
        <v>111</v>
      </c>
      <c r="E143" s="8" t="s">
        <v>15</v>
      </c>
      <c r="F143" s="9" t="s">
        <v>16</v>
      </c>
      <c r="G143" s="9" t="s">
        <v>16</v>
      </c>
      <c r="H143" s="9" t="s">
        <v>16</v>
      </c>
      <c r="I143" s="10" t="s">
        <v>28</v>
      </c>
      <c r="J143" s="11">
        <v>3</v>
      </c>
      <c r="K143" s="12">
        <f t="shared" si="14"/>
        <v>108</v>
      </c>
      <c r="L143" s="132"/>
    </row>
    <row r="144" spans="1:14" ht="30" customHeight="1" x14ac:dyDescent="0.2">
      <c r="A144" s="144"/>
      <c r="B144" s="54">
        <v>12</v>
      </c>
      <c r="C144" s="6" t="s">
        <v>13</v>
      </c>
      <c r="D144" s="116" t="s">
        <v>176</v>
      </c>
      <c r="E144" s="9" t="s">
        <v>16</v>
      </c>
      <c r="F144" s="8" t="s">
        <v>15</v>
      </c>
      <c r="G144" s="9" t="s">
        <v>16</v>
      </c>
      <c r="H144" s="9" t="s">
        <v>16</v>
      </c>
      <c r="I144" s="10" t="s">
        <v>28</v>
      </c>
      <c r="J144" s="11">
        <v>2</v>
      </c>
      <c r="K144" s="12">
        <f t="shared" si="14"/>
        <v>72</v>
      </c>
      <c r="L144" s="132"/>
    </row>
    <row r="145" spans="1:17" ht="31.5" x14ac:dyDescent="0.2">
      <c r="A145" s="148"/>
      <c r="B145" s="54">
        <v>12</v>
      </c>
      <c r="C145" s="6" t="s">
        <v>19</v>
      </c>
      <c r="D145" s="116" t="s">
        <v>112</v>
      </c>
      <c r="E145" s="17" t="s">
        <v>16</v>
      </c>
      <c r="F145" s="17" t="s">
        <v>16</v>
      </c>
      <c r="G145" s="17" t="s">
        <v>16</v>
      </c>
      <c r="H145" s="8" t="s">
        <v>15</v>
      </c>
      <c r="I145" s="10" t="s">
        <v>28</v>
      </c>
      <c r="J145" s="18">
        <v>1</v>
      </c>
      <c r="K145" s="12">
        <f t="shared" si="14"/>
        <v>36</v>
      </c>
    </row>
    <row r="146" spans="1:17" ht="18.75" x14ac:dyDescent="0.2">
      <c r="B146" s="15"/>
      <c r="C146" s="23"/>
      <c r="D146" s="14"/>
      <c r="E146" s="9"/>
      <c r="F146" s="28"/>
      <c r="G146" s="9"/>
      <c r="H146" s="9"/>
      <c r="I146" s="7"/>
      <c r="J146" s="114">
        <f>SUM(J138:J145)</f>
        <v>17</v>
      </c>
      <c r="K146" s="12"/>
      <c r="L146" s="43"/>
      <c r="M146" s="44"/>
    </row>
    <row r="147" spans="1:17" ht="18.75" x14ac:dyDescent="0.2">
      <c r="B147" s="15"/>
      <c r="C147" s="23"/>
      <c r="D147" s="14"/>
      <c r="E147" s="9"/>
      <c r="F147" s="28"/>
      <c r="G147" s="9"/>
      <c r="H147" s="9"/>
      <c r="I147" s="7"/>
      <c r="J147" s="13"/>
      <c r="K147" s="27"/>
    </row>
    <row r="148" spans="1:17" ht="31.5" x14ac:dyDescent="0.2">
      <c r="A148" s="143" t="s">
        <v>113</v>
      </c>
      <c r="B148" s="53">
        <v>13</v>
      </c>
      <c r="C148" s="65" t="s">
        <v>13</v>
      </c>
      <c r="D148" s="115" t="s">
        <v>114</v>
      </c>
      <c r="E148" s="8" t="s">
        <v>15</v>
      </c>
      <c r="F148" s="17" t="s">
        <v>16</v>
      </c>
      <c r="G148" s="17" t="s">
        <v>16</v>
      </c>
      <c r="H148" s="17" t="s">
        <v>16</v>
      </c>
      <c r="I148" s="60" t="s">
        <v>28</v>
      </c>
      <c r="J148" s="18">
        <v>1</v>
      </c>
      <c r="K148" s="45">
        <f t="shared" ref="K148:K154" si="15">J148*36</f>
        <v>36</v>
      </c>
    </row>
    <row r="149" spans="1:17" ht="30" customHeight="1" x14ac:dyDescent="0.2">
      <c r="A149" s="144"/>
      <c r="B149" s="54">
        <v>13</v>
      </c>
      <c r="C149" s="65" t="s">
        <v>13</v>
      </c>
      <c r="D149" s="115" t="s">
        <v>115</v>
      </c>
      <c r="E149" s="17" t="s">
        <v>16</v>
      </c>
      <c r="F149" s="8" t="s">
        <v>15</v>
      </c>
      <c r="G149" s="17" t="s">
        <v>16</v>
      </c>
      <c r="H149" s="17" t="s">
        <v>16</v>
      </c>
      <c r="I149" s="60" t="s">
        <v>17</v>
      </c>
      <c r="J149" s="18">
        <v>2</v>
      </c>
      <c r="K149" s="45">
        <f t="shared" si="15"/>
        <v>72</v>
      </c>
    </row>
    <row r="150" spans="1:17" ht="22.5" x14ac:dyDescent="0.2">
      <c r="A150" s="144"/>
      <c r="B150" s="54">
        <v>13</v>
      </c>
      <c r="C150" s="65" t="s">
        <v>13</v>
      </c>
      <c r="D150" s="115" t="s">
        <v>116</v>
      </c>
      <c r="E150" s="17" t="s">
        <v>16</v>
      </c>
      <c r="F150" s="17" t="s">
        <v>16</v>
      </c>
      <c r="G150" s="8" t="s">
        <v>15</v>
      </c>
      <c r="H150" s="17" t="s">
        <v>16</v>
      </c>
      <c r="I150" s="60" t="s">
        <v>28</v>
      </c>
      <c r="J150" s="11">
        <v>1</v>
      </c>
      <c r="K150" s="45">
        <f t="shared" si="15"/>
        <v>36</v>
      </c>
    </row>
    <row r="151" spans="1:17" ht="22.5" x14ac:dyDescent="0.2">
      <c r="A151" s="144"/>
      <c r="B151" s="53">
        <v>13</v>
      </c>
      <c r="C151" s="65" t="s">
        <v>13</v>
      </c>
      <c r="D151" s="115" t="s">
        <v>117</v>
      </c>
      <c r="E151" s="8" t="s">
        <v>15</v>
      </c>
      <c r="F151" s="17" t="s">
        <v>16</v>
      </c>
      <c r="G151" s="17" t="s">
        <v>16</v>
      </c>
      <c r="H151" s="17" t="s">
        <v>16</v>
      </c>
      <c r="I151" s="60" t="s">
        <v>28</v>
      </c>
      <c r="J151" s="18">
        <v>1</v>
      </c>
      <c r="K151" s="45">
        <f t="shared" si="15"/>
        <v>36</v>
      </c>
    </row>
    <row r="152" spans="1:17" ht="22.5" x14ac:dyDescent="0.2">
      <c r="A152" s="144"/>
      <c r="B152" s="54">
        <v>13</v>
      </c>
      <c r="C152" s="65" t="s">
        <v>13</v>
      </c>
      <c r="D152" s="115" t="s">
        <v>118</v>
      </c>
      <c r="E152" s="17" t="s">
        <v>16</v>
      </c>
      <c r="F152" s="17" t="s">
        <v>16</v>
      </c>
      <c r="G152" s="17" t="s">
        <v>16</v>
      </c>
      <c r="H152" s="8" t="s">
        <v>15</v>
      </c>
      <c r="I152" s="10" t="s">
        <v>17</v>
      </c>
      <c r="J152" s="11">
        <v>2</v>
      </c>
      <c r="K152" s="45">
        <f t="shared" si="15"/>
        <v>72</v>
      </c>
    </row>
    <row r="153" spans="1:17" ht="22.5" x14ac:dyDescent="0.2">
      <c r="A153" s="144"/>
      <c r="B153" s="53">
        <v>13</v>
      </c>
      <c r="C153" s="65" t="s">
        <v>13</v>
      </c>
      <c r="D153" s="116" t="s">
        <v>119</v>
      </c>
      <c r="E153" s="17" t="s">
        <v>16</v>
      </c>
      <c r="F153" s="17" t="s">
        <v>16</v>
      </c>
      <c r="G153" s="17" t="s">
        <v>16</v>
      </c>
      <c r="H153" s="8" t="s">
        <v>15</v>
      </c>
      <c r="I153" s="10" t="s">
        <v>17</v>
      </c>
      <c r="J153" s="11">
        <v>4</v>
      </c>
      <c r="K153" s="45">
        <f t="shared" si="15"/>
        <v>144</v>
      </c>
    </row>
    <row r="154" spans="1:17" ht="22.5" x14ac:dyDescent="0.2">
      <c r="A154" s="144"/>
      <c r="B154" s="53">
        <v>13</v>
      </c>
      <c r="C154" s="65" t="s">
        <v>13</v>
      </c>
      <c r="D154" s="115" t="s">
        <v>120</v>
      </c>
      <c r="E154" s="17" t="s">
        <v>16</v>
      </c>
      <c r="F154" s="17" t="s">
        <v>16</v>
      </c>
      <c r="G154" s="8" t="s">
        <v>15</v>
      </c>
      <c r="H154" s="17" t="s">
        <v>16</v>
      </c>
      <c r="I154" s="10" t="s">
        <v>28</v>
      </c>
      <c r="J154" s="11">
        <v>1</v>
      </c>
      <c r="K154" s="45">
        <f t="shared" si="15"/>
        <v>36</v>
      </c>
    </row>
    <row r="155" spans="1:17" ht="22.5" x14ac:dyDescent="0.2">
      <c r="A155" s="148"/>
      <c r="B155" s="53">
        <v>13</v>
      </c>
      <c r="C155" s="6" t="s">
        <v>13</v>
      </c>
      <c r="D155" s="115" t="s">
        <v>121</v>
      </c>
      <c r="E155" s="128" t="s">
        <v>15</v>
      </c>
      <c r="F155" s="17" t="s">
        <v>16</v>
      </c>
      <c r="G155" s="130" t="s">
        <v>16</v>
      </c>
      <c r="H155" s="17" t="s">
        <v>16</v>
      </c>
      <c r="I155" s="10" t="s">
        <v>17</v>
      </c>
      <c r="J155" s="18">
        <v>2</v>
      </c>
      <c r="K155" s="45">
        <v>36</v>
      </c>
    </row>
    <row r="156" spans="1:17" ht="25.5" x14ac:dyDescent="0.2">
      <c r="B156" s="15"/>
      <c r="C156" s="23"/>
      <c r="D156" s="14"/>
      <c r="E156" s="24"/>
      <c r="F156" s="17"/>
      <c r="G156" s="17"/>
      <c r="H156" s="17"/>
      <c r="I156" s="29"/>
      <c r="J156" s="114">
        <f>SUM(J148:J155)</f>
        <v>14</v>
      </c>
      <c r="K156" s="12"/>
      <c r="L156" s="43" t="s">
        <v>178</v>
      </c>
      <c r="M156" s="44"/>
      <c r="N156" s="44"/>
      <c r="O156" s="44"/>
      <c r="P156" s="44"/>
      <c r="Q156" s="44"/>
    </row>
    <row r="157" spans="1:17" ht="18.75" x14ac:dyDescent="0.2">
      <c r="B157" s="15"/>
      <c r="C157" s="23"/>
      <c r="D157" s="14"/>
      <c r="E157" s="24"/>
      <c r="F157" s="17"/>
      <c r="G157" s="17"/>
      <c r="H157" s="17"/>
      <c r="I157" s="29"/>
      <c r="J157" s="11"/>
      <c r="K157" s="12"/>
    </row>
    <row r="158" spans="1:17" ht="31.5" x14ac:dyDescent="0.2">
      <c r="A158" s="149" t="s">
        <v>122</v>
      </c>
      <c r="B158" s="54">
        <v>14</v>
      </c>
      <c r="C158" s="6" t="s">
        <v>13</v>
      </c>
      <c r="D158" s="121" t="s">
        <v>123</v>
      </c>
      <c r="E158" s="8" t="s">
        <v>15</v>
      </c>
      <c r="F158" s="17" t="s">
        <v>16</v>
      </c>
      <c r="G158" s="17" t="s">
        <v>16</v>
      </c>
      <c r="H158" s="17" t="s">
        <v>16</v>
      </c>
      <c r="I158" s="120" t="s">
        <v>28</v>
      </c>
      <c r="J158" s="18">
        <v>2</v>
      </c>
      <c r="K158" s="74">
        <f t="shared" ref="K158:K160" si="16">J158*36</f>
        <v>72</v>
      </c>
    </row>
    <row r="159" spans="1:17" ht="47.25" x14ac:dyDescent="0.2">
      <c r="A159" s="150"/>
      <c r="B159" s="54">
        <v>14</v>
      </c>
      <c r="C159" s="6" t="s">
        <v>13</v>
      </c>
      <c r="D159" s="121" t="s">
        <v>124</v>
      </c>
      <c r="E159" s="8" t="s">
        <v>15</v>
      </c>
      <c r="F159" s="9" t="s">
        <v>16</v>
      </c>
      <c r="G159" s="9" t="s">
        <v>16</v>
      </c>
      <c r="H159" s="9" t="s">
        <v>16</v>
      </c>
      <c r="I159" s="10" t="s">
        <v>17</v>
      </c>
      <c r="J159" s="11">
        <v>2</v>
      </c>
      <c r="K159" s="12">
        <f t="shared" si="16"/>
        <v>72</v>
      </c>
    </row>
    <row r="160" spans="1:17" ht="22.5" x14ac:dyDescent="0.2">
      <c r="A160" s="150"/>
      <c r="B160" s="54">
        <v>14</v>
      </c>
      <c r="C160" s="6" t="s">
        <v>13</v>
      </c>
      <c r="D160" s="121" t="s">
        <v>125</v>
      </c>
      <c r="E160" s="17" t="s">
        <v>16</v>
      </c>
      <c r="F160" s="8" t="s">
        <v>15</v>
      </c>
      <c r="G160" s="17" t="s">
        <v>16</v>
      </c>
      <c r="H160" s="17" t="s">
        <v>16</v>
      </c>
      <c r="I160" s="61" t="s">
        <v>20</v>
      </c>
      <c r="J160" s="18">
        <v>2</v>
      </c>
      <c r="K160" s="74">
        <f t="shared" si="16"/>
        <v>72</v>
      </c>
    </row>
    <row r="161" spans="1:12" ht="22.5" x14ac:dyDescent="0.2">
      <c r="A161" s="150"/>
      <c r="B161" s="54">
        <v>14</v>
      </c>
      <c r="C161" s="6" t="s">
        <v>13</v>
      </c>
      <c r="D161" s="121" t="s">
        <v>126</v>
      </c>
      <c r="E161" s="17" t="s">
        <v>16</v>
      </c>
      <c r="F161" s="17" t="s">
        <v>16</v>
      </c>
      <c r="G161" s="8" t="s">
        <v>15</v>
      </c>
      <c r="H161" s="17" t="s">
        <v>16</v>
      </c>
      <c r="I161" s="101" t="s">
        <v>17</v>
      </c>
      <c r="J161" s="11">
        <v>2</v>
      </c>
      <c r="K161" s="74">
        <v>72</v>
      </c>
      <c r="L161" s="19"/>
    </row>
    <row r="162" spans="1:12" ht="22.5" x14ac:dyDescent="0.2">
      <c r="A162" s="150"/>
      <c r="B162" s="54">
        <v>14</v>
      </c>
      <c r="C162" s="6" t="s">
        <v>13</v>
      </c>
      <c r="D162" s="121" t="s">
        <v>161</v>
      </c>
      <c r="E162" s="128" t="s">
        <v>15</v>
      </c>
      <c r="F162" s="17" t="s">
        <v>16</v>
      </c>
      <c r="G162" s="130" t="s">
        <v>16</v>
      </c>
      <c r="H162" s="17" t="s">
        <v>16</v>
      </c>
      <c r="I162" s="10" t="s">
        <v>17</v>
      </c>
      <c r="J162" s="11">
        <v>2</v>
      </c>
      <c r="K162" s="74">
        <v>72</v>
      </c>
      <c r="L162" s="106"/>
    </row>
    <row r="163" spans="1:12" s="108" customFormat="1" ht="47.25" x14ac:dyDescent="0.25">
      <c r="A163" s="150"/>
      <c r="B163" s="54">
        <v>14</v>
      </c>
      <c r="C163" s="6" t="s">
        <v>13</v>
      </c>
      <c r="D163" s="122" t="s">
        <v>168</v>
      </c>
      <c r="E163" s="17" t="s">
        <v>16</v>
      </c>
      <c r="F163" s="17" t="s">
        <v>16</v>
      </c>
      <c r="G163" s="8" t="s">
        <v>15</v>
      </c>
      <c r="H163" s="17" t="s">
        <v>16</v>
      </c>
      <c r="I163" s="109" t="s">
        <v>17</v>
      </c>
      <c r="J163" s="11">
        <v>2</v>
      </c>
      <c r="K163" s="74">
        <v>72</v>
      </c>
      <c r="L163" s="19"/>
    </row>
    <row r="164" spans="1:12" ht="22.5" x14ac:dyDescent="0.2">
      <c r="A164" s="150"/>
      <c r="B164" s="54">
        <v>14</v>
      </c>
      <c r="C164" s="6" t="s">
        <v>13</v>
      </c>
      <c r="D164" s="121" t="s">
        <v>130</v>
      </c>
      <c r="E164" s="17" t="s">
        <v>16</v>
      </c>
      <c r="F164" s="8" t="s">
        <v>15</v>
      </c>
      <c r="G164" s="17" t="s">
        <v>16</v>
      </c>
      <c r="H164" s="17" t="s">
        <v>16</v>
      </c>
      <c r="I164" s="10" t="s">
        <v>17</v>
      </c>
      <c r="J164" s="11">
        <v>2</v>
      </c>
      <c r="K164" s="74">
        <v>72</v>
      </c>
      <c r="L164" s="19"/>
    </row>
    <row r="165" spans="1:12" ht="31.5" x14ac:dyDescent="0.2">
      <c r="A165" s="152"/>
      <c r="B165" s="54">
        <v>14</v>
      </c>
      <c r="C165" s="6" t="s">
        <v>13</v>
      </c>
      <c r="D165" s="121" t="s">
        <v>127</v>
      </c>
      <c r="E165" s="17" t="s">
        <v>16</v>
      </c>
      <c r="F165" s="17" t="s">
        <v>16</v>
      </c>
      <c r="G165" s="8" t="s">
        <v>15</v>
      </c>
      <c r="H165" s="17" t="s">
        <v>16</v>
      </c>
      <c r="I165" s="101" t="s">
        <v>17</v>
      </c>
      <c r="J165" s="11">
        <v>2</v>
      </c>
      <c r="K165" s="74">
        <v>72</v>
      </c>
      <c r="L165" s="19"/>
    </row>
    <row r="166" spans="1:12" s="104" customFormat="1" ht="18.75" x14ac:dyDescent="0.2">
      <c r="A166" s="152"/>
      <c r="B166" s="54">
        <v>14</v>
      </c>
      <c r="C166" s="6" t="s">
        <v>19</v>
      </c>
      <c r="D166" s="121" t="s">
        <v>167</v>
      </c>
      <c r="E166" s="8" t="s">
        <v>15</v>
      </c>
      <c r="F166" s="17" t="s">
        <v>16</v>
      </c>
      <c r="G166" s="17" t="s">
        <v>16</v>
      </c>
      <c r="H166" s="17" t="s">
        <v>16</v>
      </c>
      <c r="I166" s="105" t="s">
        <v>20</v>
      </c>
      <c r="J166" s="11">
        <v>1</v>
      </c>
      <c r="K166" s="74">
        <v>36</v>
      </c>
      <c r="L166" s="19"/>
    </row>
    <row r="167" spans="1:12" s="57" customFormat="1" ht="18.75" x14ac:dyDescent="0.2">
      <c r="A167" s="66"/>
      <c r="B167" s="15"/>
      <c r="C167" s="46"/>
      <c r="D167" s="14"/>
      <c r="E167" s="17"/>
      <c r="F167" s="17"/>
      <c r="G167" s="24"/>
      <c r="H167" s="17"/>
      <c r="I167" s="93"/>
      <c r="J167" s="114">
        <f>SUM(J158:J166)</f>
        <v>17</v>
      </c>
      <c r="K167" s="45"/>
      <c r="L167" s="43"/>
    </row>
    <row r="168" spans="1:12" s="102" customFormat="1" ht="18.75" x14ac:dyDescent="0.2">
      <c r="A168" s="66"/>
      <c r="B168" s="15"/>
      <c r="C168" s="46"/>
      <c r="D168" s="14"/>
      <c r="E168" s="17"/>
      <c r="F168" s="17"/>
      <c r="G168" s="24"/>
      <c r="H168" s="17"/>
      <c r="I168" s="103"/>
      <c r="J168" s="71"/>
      <c r="K168" s="45"/>
      <c r="L168" s="43"/>
    </row>
    <row r="169" spans="1:12" ht="31.5" customHeight="1" x14ac:dyDescent="0.2">
      <c r="A169" s="149" t="s">
        <v>128</v>
      </c>
      <c r="B169" s="54">
        <v>14</v>
      </c>
      <c r="C169" s="6" t="s">
        <v>13</v>
      </c>
      <c r="D169" s="14" t="s">
        <v>129</v>
      </c>
      <c r="E169" s="8" t="s">
        <v>15</v>
      </c>
      <c r="F169" s="9" t="s">
        <v>16</v>
      </c>
      <c r="G169" s="9" t="s">
        <v>16</v>
      </c>
      <c r="H169" s="9" t="s">
        <v>16</v>
      </c>
      <c r="I169" s="73" t="s">
        <v>17</v>
      </c>
      <c r="J169" s="11">
        <v>2</v>
      </c>
      <c r="K169" s="12">
        <f t="shared" ref="K169:K174" si="17">J169*36</f>
        <v>72</v>
      </c>
    </row>
    <row r="170" spans="1:12" ht="22.5" x14ac:dyDescent="0.2">
      <c r="A170" s="150"/>
      <c r="B170" s="54">
        <v>14</v>
      </c>
      <c r="C170" s="6" t="s">
        <v>13</v>
      </c>
      <c r="D170" s="14" t="s">
        <v>165</v>
      </c>
      <c r="E170" s="9" t="s">
        <v>16</v>
      </c>
      <c r="F170" s="8" t="s">
        <v>15</v>
      </c>
      <c r="G170" s="9" t="s">
        <v>16</v>
      </c>
      <c r="H170" s="9" t="s">
        <v>16</v>
      </c>
      <c r="I170" s="73" t="s">
        <v>17</v>
      </c>
      <c r="J170" s="11">
        <v>2</v>
      </c>
      <c r="K170" s="12">
        <f t="shared" si="17"/>
        <v>72</v>
      </c>
    </row>
    <row r="171" spans="1:12" ht="22.5" x14ac:dyDescent="0.2">
      <c r="A171" s="150"/>
      <c r="B171" s="54">
        <v>14</v>
      </c>
      <c r="C171" s="6" t="s">
        <v>13</v>
      </c>
      <c r="D171" s="14" t="s">
        <v>130</v>
      </c>
      <c r="E171" s="9" t="s">
        <v>16</v>
      </c>
      <c r="F171" s="8" t="s">
        <v>15</v>
      </c>
      <c r="G171" s="9" t="s">
        <v>16</v>
      </c>
      <c r="H171" s="9" t="s">
        <v>16</v>
      </c>
      <c r="I171" s="73" t="s">
        <v>17</v>
      </c>
      <c r="J171" s="11">
        <v>2</v>
      </c>
      <c r="K171" s="12">
        <f t="shared" si="17"/>
        <v>72</v>
      </c>
    </row>
    <row r="172" spans="1:12" ht="31.5" x14ac:dyDescent="0.2">
      <c r="A172" s="150"/>
      <c r="B172" s="54">
        <v>14</v>
      </c>
      <c r="C172" s="6" t="s">
        <v>13</v>
      </c>
      <c r="D172" s="14" t="s">
        <v>131</v>
      </c>
      <c r="E172" s="8" t="s">
        <v>15</v>
      </c>
      <c r="F172" s="9" t="s">
        <v>16</v>
      </c>
      <c r="G172" s="9" t="s">
        <v>16</v>
      </c>
      <c r="H172" s="9" t="s">
        <v>16</v>
      </c>
      <c r="I172" s="73" t="s">
        <v>28</v>
      </c>
      <c r="J172" s="11">
        <v>2</v>
      </c>
      <c r="K172" s="12">
        <f t="shared" si="17"/>
        <v>72</v>
      </c>
    </row>
    <row r="173" spans="1:12" ht="22.5" x14ac:dyDescent="0.2">
      <c r="A173" s="150"/>
      <c r="B173" s="54">
        <v>14</v>
      </c>
      <c r="C173" s="6" t="s">
        <v>13</v>
      </c>
      <c r="D173" s="14" t="s">
        <v>132</v>
      </c>
      <c r="E173" s="9" t="s">
        <v>16</v>
      </c>
      <c r="F173" s="8" t="s">
        <v>15</v>
      </c>
      <c r="G173" s="9" t="s">
        <v>16</v>
      </c>
      <c r="H173" s="9" t="s">
        <v>16</v>
      </c>
      <c r="I173" s="73" t="s">
        <v>17</v>
      </c>
      <c r="J173" s="11">
        <v>2</v>
      </c>
      <c r="K173" s="12">
        <f t="shared" si="17"/>
        <v>72</v>
      </c>
    </row>
    <row r="174" spans="1:12" ht="31.5" x14ac:dyDescent="0.2">
      <c r="A174" s="150"/>
      <c r="B174" s="54">
        <v>14</v>
      </c>
      <c r="C174" s="6" t="s">
        <v>13</v>
      </c>
      <c r="D174" s="14" t="s">
        <v>133</v>
      </c>
      <c r="E174" s="9" t="s">
        <v>16</v>
      </c>
      <c r="F174" s="8" t="s">
        <v>15</v>
      </c>
      <c r="G174" s="9" t="s">
        <v>16</v>
      </c>
      <c r="H174" s="9" t="s">
        <v>16</v>
      </c>
      <c r="I174" s="73" t="s">
        <v>17</v>
      </c>
      <c r="J174" s="11">
        <v>2</v>
      </c>
      <c r="K174" s="12">
        <f t="shared" si="17"/>
        <v>72</v>
      </c>
    </row>
    <row r="175" spans="1:12" ht="22.5" x14ac:dyDescent="0.2">
      <c r="A175" s="151"/>
      <c r="B175" s="54">
        <v>14</v>
      </c>
      <c r="C175" s="6" t="s">
        <v>13</v>
      </c>
      <c r="D175" s="14" t="s">
        <v>174</v>
      </c>
      <c r="E175" s="8" t="s">
        <v>15</v>
      </c>
      <c r="F175" s="9" t="s">
        <v>16</v>
      </c>
      <c r="G175" s="9" t="s">
        <v>16</v>
      </c>
      <c r="H175" s="9" t="s">
        <v>16</v>
      </c>
      <c r="I175" s="73" t="s">
        <v>17</v>
      </c>
      <c r="J175" s="11">
        <v>2</v>
      </c>
      <c r="K175" s="12">
        <v>72</v>
      </c>
    </row>
    <row r="176" spans="1:12" ht="18.75" x14ac:dyDescent="0.2">
      <c r="B176" s="15"/>
      <c r="C176" s="23"/>
      <c r="D176" s="14"/>
      <c r="E176" s="9"/>
      <c r="F176" s="28"/>
      <c r="G176" s="9"/>
      <c r="H176" s="9"/>
      <c r="I176" s="29"/>
      <c r="J176" s="114">
        <f>SUM(J169:J175)</f>
        <v>14</v>
      </c>
      <c r="K176" s="12"/>
      <c r="L176" s="43"/>
    </row>
    <row r="177" spans="1:13" ht="18.75" x14ac:dyDescent="0.2">
      <c r="B177" s="15"/>
      <c r="C177" s="23"/>
      <c r="D177" s="14"/>
      <c r="E177" s="9"/>
      <c r="F177" s="28"/>
      <c r="G177" s="9"/>
      <c r="H177" s="9"/>
      <c r="I177" s="29"/>
      <c r="J177" s="11"/>
      <c r="K177" s="12"/>
    </row>
    <row r="178" spans="1:13" ht="31.5" x14ac:dyDescent="0.2">
      <c r="A178" s="143" t="s">
        <v>134</v>
      </c>
      <c r="B178" s="54">
        <v>15</v>
      </c>
      <c r="C178" s="65" t="s">
        <v>160</v>
      </c>
      <c r="D178" s="115" t="s">
        <v>156</v>
      </c>
      <c r="E178" s="9" t="s">
        <v>16</v>
      </c>
      <c r="F178" s="9" t="s">
        <v>16</v>
      </c>
      <c r="G178" s="9" t="s">
        <v>16</v>
      </c>
      <c r="H178" s="8" t="s">
        <v>15</v>
      </c>
      <c r="I178" s="10" t="s">
        <v>17</v>
      </c>
      <c r="J178" s="11">
        <v>2</v>
      </c>
      <c r="K178" s="12">
        <f t="shared" ref="K178:K183" si="18">J178*36</f>
        <v>72</v>
      </c>
      <c r="M178" s="133"/>
    </row>
    <row r="179" spans="1:13" ht="22.5" x14ac:dyDescent="0.2">
      <c r="A179" s="144"/>
      <c r="B179" s="54">
        <v>15</v>
      </c>
      <c r="C179" s="65" t="s">
        <v>160</v>
      </c>
      <c r="D179" s="115" t="s">
        <v>135</v>
      </c>
      <c r="E179" s="8" t="s">
        <v>15</v>
      </c>
      <c r="F179" s="9" t="s">
        <v>16</v>
      </c>
      <c r="G179" s="9" t="s">
        <v>16</v>
      </c>
      <c r="H179" s="9" t="s">
        <v>16</v>
      </c>
      <c r="I179" s="10" t="s">
        <v>17</v>
      </c>
      <c r="J179" s="11">
        <v>2</v>
      </c>
      <c r="K179" s="12">
        <f t="shared" si="18"/>
        <v>72</v>
      </c>
      <c r="M179" s="133"/>
    </row>
    <row r="180" spans="1:13" ht="31.5" x14ac:dyDescent="0.2">
      <c r="A180" s="144"/>
      <c r="B180" s="54">
        <v>15</v>
      </c>
      <c r="C180" s="65" t="s">
        <v>160</v>
      </c>
      <c r="D180" s="115" t="s">
        <v>136</v>
      </c>
      <c r="E180" s="8" t="s">
        <v>15</v>
      </c>
      <c r="F180" s="9" t="s">
        <v>16</v>
      </c>
      <c r="G180" s="9" t="s">
        <v>16</v>
      </c>
      <c r="H180" s="9" t="s">
        <v>16</v>
      </c>
      <c r="I180" s="10" t="s">
        <v>17</v>
      </c>
      <c r="J180" s="11">
        <v>2</v>
      </c>
      <c r="K180" s="12">
        <f t="shared" si="18"/>
        <v>72</v>
      </c>
      <c r="M180" s="133"/>
    </row>
    <row r="181" spans="1:13" ht="31.5" x14ac:dyDescent="0.2">
      <c r="A181" s="144"/>
      <c r="B181" s="54">
        <v>15</v>
      </c>
      <c r="C181" s="65" t="s">
        <v>160</v>
      </c>
      <c r="D181" s="115" t="s">
        <v>137</v>
      </c>
      <c r="E181" s="9" t="s">
        <v>16</v>
      </c>
      <c r="F181" s="8" t="s">
        <v>15</v>
      </c>
      <c r="G181" s="9" t="s">
        <v>16</v>
      </c>
      <c r="H181" s="9" t="s">
        <v>16</v>
      </c>
      <c r="I181" s="10" t="s">
        <v>17</v>
      </c>
      <c r="J181" s="11">
        <v>2</v>
      </c>
      <c r="K181" s="12">
        <f t="shared" si="18"/>
        <v>72</v>
      </c>
      <c r="M181" s="133"/>
    </row>
    <row r="182" spans="1:13" ht="31.5" x14ac:dyDescent="0.2">
      <c r="A182" s="144"/>
      <c r="B182" s="54">
        <v>15</v>
      </c>
      <c r="C182" s="65" t="s">
        <v>160</v>
      </c>
      <c r="D182" s="115" t="s">
        <v>138</v>
      </c>
      <c r="E182" s="9" t="s">
        <v>16</v>
      </c>
      <c r="F182" s="17" t="s">
        <v>16</v>
      </c>
      <c r="G182" s="8" t="s">
        <v>15</v>
      </c>
      <c r="H182" s="17" t="s">
        <v>16</v>
      </c>
      <c r="I182" s="10" t="s">
        <v>17</v>
      </c>
      <c r="J182" s="11">
        <v>2</v>
      </c>
      <c r="K182" s="12">
        <f t="shared" si="18"/>
        <v>72</v>
      </c>
      <c r="M182" s="133"/>
    </row>
    <row r="183" spans="1:13" ht="31.5" x14ac:dyDescent="0.2">
      <c r="A183" s="144"/>
      <c r="B183" s="54">
        <v>15</v>
      </c>
      <c r="C183" s="65" t="s">
        <v>160</v>
      </c>
      <c r="D183" s="115" t="s">
        <v>139</v>
      </c>
      <c r="E183" s="9" t="s">
        <v>16</v>
      </c>
      <c r="F183" s="17" t="s">
        <v>16</v>
      </c>
      <c r="G183" s="8" t="s">
        <v>15</v>
      </c>
      <c r="H183" s="17" t="s">
        <v>16</v>
      </c>
      <c r="I183" s="10" t="s">
        <v>17</v>
      </c>
      <c r="J183" s="11">
        <v>2</v>
      </c>
      <c r="K183" s="12">
        <f t="shared" si="18"/>
        <v>72</v>
      </c>
      <c r="M183" s="44"/>
    </row>
    <row r="184" spans="1:13" s="96" customFormat="1" ht="22.5" x14ac:dyDescent="0.2">
      <c r="A184" s="145"/>
      <c r="B184" s="54">
        <v>15</v>
      </c>
      <c r="C184" s="65" t="s">
        <v>160</v>
      </c>
      <c r="D184" s="115" t="s">
        <v>159</v>
      </c>
      <c r="E184" s="8" t="s">
        <v>15</v>
      </c>
      <c r="F184" s="17" t="s">
        <v>16</v>
      </c>
      <c r="G184" s="9" t="s">
        <v>16</v>
      </c>
      <c r="H184" s="17" t="s">
        <v>16</v>
      </c>
      <c r="I184" s="97" t="s">
        <v>166</v>
      </c>
      <c r="J184" s="11">
        <v>2</v>
      </c>
      <c r="K184" s="12">
        <f t="shared" ref="K184" si="19">J184*36</f>
        <v>72</v>
      </c>
      <c r="L184" s="1"/>
      <c r="M184" s="44"/>
    </row>
    <row r="185" spans="1:13" ht="25.5" x14ac:dyDescent="0.2">
      <c r="A185" s="80"/>
      <c r="B185" s="81"/>
      <c r="C185" s="82"/>
      <c r="D185" s="83"/>
      <c r="E185" s="84"/>
      <c r="F185" s="84"/>
      <c r="G185" s="84"/>
      <c r="H185" s="84"/>
      <c r="I185" s="85"/>
      <c r="J185" s="114">
        <f>SUM(J178:J184)</f>
        <v>14</v>
      </c>
      <c r="K185" s="86"/>
      <c r="L185" s="87" t="s">
        <v>175</v>
      </c>
    </row>
    <row r="186" spans="1:13" x14ac:dyDescent="0.2">
      <c r="A186" s="75"/>
      <c r="B186" s="75"/>
      <c r="C186" s="47"/>
      <c r="D186" s="48"/>
      <c r="L186" s="49"/>
    </row>
    <row r="187" spans="1:13" x14ac:dyDescent="0.2">
      <c r="A187" s="75"/>
      <c r="B187" s="75"/>
      <c r="C187" s="47"/>
      <c r="D187" s="48"/>
      <c r="L187" s="49"/>
    </row>
    <row r="188" spans="1:13" x14ac:dyDescent="0.2">
      <c r="A188" s="75"/>
      <c r="B188" s="75"/>
      <c r="C188" s="47"/>
      <c r="D188" s="48"/>
      <c r="L188" s="49"/>
    </row>
    <row r="189" spans="1:13" x14ac:dyDescent="0.2">
      <c r="A189" s="75"/>
      <c r="B189" s="75"/>
      <c r="C189" s="47"/>
      <c r="D189" s="48"/>
      <c r="L189" s="49"/>
    </row>
    <row r="190" spans="1:13" x14ac:dyDescent="0.2">
      <c r="A190" s="75"/>
      <c r="B190" s="75"/>
      <c r="C190" s="47"/>
      <c r="D190" s="48"/>
      <c r="L190" s="49"/>
    </row>
    <row r="191" spans="1:13" s="49" customFormat="1" x14ac:dyDescent="0.2">
      <c r="A191" s="75"/>
      <c r="B191" s="75"/>
      <c r="C191" s="47"/>
      <c r="D191" s="48"/>
      <c r="J191" s="47"/>
      <c r="K191" s="50"/>
    </row>
    <row r="192" spans="1:13" s="49" customFormat="1" x14ac:dyDescent="0.2">
      <c r="A192" s="75"/>
      <c r="B192" s="75"/>
      <c r="C192" s="47"/>
      <c r="D192" s="48"/>
      <c r="J192" s="47"/>
      <c r="K192" s="50"/>
    </row>
    <row r="193" spans="1:12" s="49" customFormat="1" x14ac:dyDescent="0.2">
      <c r="A193" s="75"/>
      <c r="B193" s="75"/>
      <c r="C193" s="47"/>
      <c r="D193" s="48"/>
      <c r="J193" s="47"/>
      <c r="K193" s="50"/>
    </row>
    <row r="194" spans="1:12" s="49" customFormat="1" x14ac:dyDescent="0.2">
      <c r="A194" s="75"/>
      <c r="B194" s="75"/>
      <c r="C194" s="47"/>
      <c r="D194" s="48"/>
      <c r="J194" s="47"/>
      <c r="K194" s="50"/>
    </row>
    <row r="195" spans="1:12" s="49" customFormat="1" x14ac:dyDescent="0.2">
      <c r="A195" s="75"/>
      <c r="B195" s="75"/>
      <c r="C195" s="47"/>
      <c r="D195" s="48"/>
      <c r="J195" s="47"/>
      <c r="K195" s="50"/>
    </row>
    <row r="196" spans="1:12" s="49" customFormat="1" x14ac:dyDescent="0.2">
      <c r="A196" s="75"/>
      <c r="B196" s="75"/>
      <c r="C196" s="47"/>
      <c r="D196" s="48"/>
      <c r="J196" s="47"/>
      <c r="K196" s="50"/>
    </row>
    <row r="197" spans="1:12" s="49" customFormat="1" x14ac:dyDescent="0.2">
      <c r="A197" s="75"/>
      <c r="B197" s="75"/>
      <c r="C197" s="47"/>
      <c r="D197" s="48"/>
      <c r="J197" s="47"/>
      <c r="K197" s="50"/>
    </row>
    <row r="198" spans="1:12" s="49" customFormat="1" x14ac:dyDescent="0.2">
      <c r="A198" s="75"/>
      <c r="B198" s="75"/>
      <c r="C198" s="47"/>
      <c r="D198" s="48"/>
      <c r="J198" s="47"/>
      <c r="K198" s="50"/>
    </row>
    <row r="199" spans="1:12" s="49" customFormat="1" x14ac:dyDescent="0.2">
      <c r="A199" s="75"/>
      <c r="B199" s="75"/>
      <c r="C199" s="47"/>
      <c r="D199" s="48"/>
      <c r="J199" s="47"/>
      <c r="K199" s="50"/>
    </row>
    <row r="200" spans="1:12" s="49" customFormat="1" x14ac:dyDescent="0.2">
      <c r="A200" s="75"/>
      <c r="B200" s="75"/>
      <c r="C200" s="47"/>
      <c r="D200" s="48"/>
      <c r="J200" s="47"/>
      <c r="K200" s="50"/>
    </row>
    <row r="201" spans="1:12" s="49" customFormat="1" x14ac:dyDescent="0.2">
      <c r="A201" s="75"/>
      <c r="B201" s="75"/>
      <c r="C201" s="47"/>
      <c r="D201" s="48"/>
      <c r="J201" s="47"/>
      <c r="K201" s="50"/>
    </row>
    <row r="202" spans="1:12" s="49" customFormat="1" x14ac:dyDescent="0.2">
      <c r="A202" s="75"/>
      <c r="B202" s="75"/>
      <c r="C202" s="47"/>
      <c r="D202" s="48"/>
      <c r="J202" s="47"/>
      <c r="K202" s="50"/>
    </row>
    <row r="203" spans="1:12" s="49" customFormat="1" x14ac:dyDescent="0.2">
      <c r="A203" s="75"/>
      <c r="B203" s="75"/>
      <c r="C203" s="47"/>
      <c r="D203" s="48"/>
      <c r="J203" s="47"/>
      <c r="K203" s="50"/>
    </row>
    <row r="204" spans="1:12" s="49" customFormat="1" x14ac:dyDescent="0.2">
      <c r="A204" s="88"/>
      <c r="B204" s="88"/>
      <c r="C204" s="89"/>
      <c r="D204" s="90"/>
      <c r="E204" s="91"/>
      <c r="F204" s="91"/>
      <c r="G204" s="91"/>
      <c r="H204" s="91"/>
      <c r="I204" s="91"/>
      <c r="J204" s="89"/>
      <c r="K204" s="92"/>
      <c r="L204" s="91"/>
    </row>
    <row r="205" spans="1:12" s="49" customFormat="1" x14ac:dyDescent="0.2">
      <c r="A205" s="2"/>
      <c r="B205" s="2"/>
      <c r="C205" s="47"/>
      <c r="D205" s="48"/>
      <c r="J205" s="47"/>
      <c r="K205" s="50"/>
    </row>
    <row r="206" spans="1:12" s="49" customFormat="1" x14ac:dyDescent="0.2">
      <c r="A206" s="2"/>
      <c r="B206" s="2"/>
      <c r="C206" s="47"/>
      <c r="D206" s="48"/>
      <c r="J206" s="47"/>
      <c r="K206" s="50"/>
    </row>
    <row r="207" spans="1:12" s="49" customFormat="1" x14ac:dyDescent="0.2">
      <c r="A207" s="2"/>
      <c r="B207" s="2"/>
      <c r="C207" s="47"/>
      <c r="D207" s="48"/>
      <c r="J207" s="47"/>
      <c r="K207" s="50"/>
    </row>
    <row r="208" spans="1:12" s="49" customFormat="1" x14ac:dyDescent="0.2">
      <c r="A208" s="2"/>
      <c r="B208" s="2"/>
      <c r="C208" s="47"/>
      <c r="D208" s="48"/>
      <c r="J208" s="47"/>
      <c r="K208" s="50"/>
    </row>
    <row r="209" spans="1:11" s="49" customFormat="1" x14ac:dyDescent="0.2">
      <c r="A209" s="2"/>
      <c r="B209" s="2"/>
      <c r="C209" s="47"/>
      <c r="D209" s="48"/>
      <c r="J209" s="47"/>
      <c r="K209" s="50"/>
    </row>
    <row r="210" spans="1:11" s="49" customFormat="1" x14ac:dyDescent="0.2">
      <c r="A210" s="2"/>
      <c r="B210" s="2"/>
      <c r="C210" s="47"/>
      <c r="D210" s="48"/>
      <c r="J210" s="47"/>
      <c r="K210" s="50"/>
    </row>
    <row r="211" spans="1:11" s="49" customFormat="1" x14ac:dyDescent="0.2">
      <c r="A211" s="2"/>
      <c r="B211" s="2"/>
      <c r="C211" s="47"/>
      <c r="D211" s="48"/>
      <c r="J211" s="47"/>
      <c r="K211" s="50"/>
    </row>
    <row r="212" spans="1:11" s="49" customFormat="1" x14ac:dyDescent="0.2">
      <c r="A212" s="2"/>
      <c r="B212" s="2"/>
      <c r="C212" s="47"/>
      <c r="D212" s="48"/>
      <c r="J212" s="47"/>
      <c r="K212" s="50"/>
    </row>
    <row r="213" spans="1:11" s="49" customFormat="1" x14ac:dyDescent="0.2">
      <c r="A213" s="2"/>
      <c r="B213" s="2"/>
      <c r="C213" s="47"/>
      <c r="D213" s="48"/>
      <c r="J213" s="47"/>
      <c r="K213" s="50"/>
    </row>
    <row r="214" spans="1:11" s="49" customFormat="1" x14ac:dyDescent="0.2">
      <c r="A214" s="2"/>
      <c r="B214" s="2"/>
      <c r="C214" s="47"/>
      <c r="D214" s="48"/>
      <c r="J214" s="47"/>
      <c r="K214" s="50"/>
    </row>
    <row r="215" spans="1:11" s="49" customFormat="1" x14ac:dyDescent="0.2">
      <c r="A215" s="2"/>
      <c r="B215" s="2"/>
      <c r="C215" s="47"/>
      <c r="D215" s="48"/>
      <c r="J215" s="47"/>
      <c r="K215" s="50"/>
    </row>
    <row r="216" spans="1:11" s="49" customFormat="1" x14ac:dyDescent="0.2">
      <c r="A216" s="2"/>
      <c r="B216" s="2"/>
      <c r="C216" s="47"/>
      <c r="D216" s="48"/>
      <c r="J216" s="47"/>
      <c r="K216" s="50"/>
    </row>
    <row r="217" spans="1:11" s="49" customFormat="1" x14ac:dyDescent="0.2">
      <c r="A217" s="2"/>
      <c r="B217" s="2"/>
      <c r="C217" s="47"/>
      <c r="D217" s="48"/>
      <c r="J217" s="47"/>
      <c r="K217" s="50"/>
    </row>
    <row r="218" spans="1:11" s="49" customFormat="1" x14ac:dyDescent="0.2">
      <c r="A218" s="2"/>
      <c r="B218" s="2"/>
      <c r="C218" s="47"/>
      <c r="D218" s="48"/>
      <c r="J218" s="47"/>
      <c r="K218" s="50"/>
    </row>
    <row r="219" spans="1:11" s="49" customFormat="1" x14ac:dyDescent="0.2">
      <c r="A219" s="2"/>
      <c r="B219" s="2"/>
      <c r="C219" s="47"/>
      <c r="D219" s="48"/>
      <c r="J219" s="47"/>
      <c r="K219" s="50"/>
    </row>
    <row r="220" spans="1:11" s="49" customFormat="1" x14ac:dyDescent="0.2">
      <c r="A220" s="2"/>
      <c r="B220" s="2"/>
      <c r="C220" s="47"/>
      <c r="D220" s="48"/>
      <c r="J220" s="47"/>
      <c r="K220" s="50"/>
    </row>
    <row r="221" spans="1:11" s="49" customFormat="1" x14ac:dyDescent="0.2">
      <c r="A221" s="2"/>
      <c r="B221" s="2"/>
      <c r="C221" s="47"/>
      <c r="D221" s="48"/>
      <c r="J221" s="47"/>
      <c r="K221" s="50"/>
    </row>
    <row r="222" spans="1:11" s="49" customFormat="1" x14ac:dyDescent="0.2">
      <c r="A222" s="2"/>
      <c r="B222" s="2"/>
      <c r="C222" s="47"/>
      <c r="D222" s="48"/>
      <c r="J222" s="47"/>
      <c r="K222" s="50"/>
    </row>
    <row r="223" spans="1:11" s="49" customFormat="1" x14ac:dyDescent="0.2">
      <c r="A223" s="2"/>
      <c r="B223" s="2"/>
      <c r="C223" s="47"/>
      <c r="D223" s="48"/>
      <c r="J223" s="47"/>
      <c r="K223" s="50"/>
    </row>
    <row r="224" spans="1:11" s="49" customFormat="1" x14ac:dyDescent="0.2">
      <c r="A224" s="2"/>
      <c r="B224" s="2"/>
      <c r="C224" s="47"/>
      <c r="D224" s="48"/>
      <c r="J224" s="47"/>
      <c r="K224" s="50"/>
    </row>
    <row r="225" spans="1:11" s="49" customFormat="1" x14ac:dyDescent="0.2">
      <c r="A225" s="2"/>
      <c r="B225" s="2"/>
      <c r="C225" s="47"/>
      <c r="D225" s="48"/>
      <c r="J225" s="47"/>
      <c r="K225" s="50"/>
    </row>
    <row r="226" spans="1:11" s="49" customFormat="1" x14ac:dyDescent="0.2">
      <c r="A226" s="2"/>
      <c r="B226" s="2"/>
      <c r="C226" s="47"/>
      <c r="D226" s="48"/>
      <c r="J226" s="47"/>
      <c r="K226" s="50"/>
    </row>
    <row r="227" spans="1:11" s="49" customFormat="1" x14ac:dyDescent="0.2">
      <c r="A227" s="2"/>
      <c r="B227" s="2"/>
      <c r="C227" s="47"/>
      <c r="D227" s="48"/>
      <c r="J227" s="47"/>
      <c r="K227" s="50"/>
    </row>
    <row r="228" spans="1:11" s="49" customFormat="1" x14ac:dyDescent="0.2">
      <c r="A228" s="2"/>
      <c r="B228" s="2"/>
      <c r="C228" s="47"/>
      <c r="D228" s="48"/>
      <c r="J228" s="47"/>
      <c r="K228" s="50"/>
    </row>
    <row r="229" spans="1:11" s="49" customFormat="1" x14ac:dyDescent="0.2">
      <c r="A229" s="2"/>
      <c r="B229" s="2"/>
      <c r="C229" s="47"/>
      <c r="D229" s="48"/>
      <c r="J229" s="47"/>
      <c r="K229" s="50"/>
    </row>
    <row r="230" spans="1:11" s="49" customFormat="1" x14ac:dyDescent="0.2">
      <c r="A230" s="2"/>
      <c r="B230" s="2"/>
      <c r="C230" s="47"/>
      <c r="D230" s="48"/>
      <c r="J230" s="47"/>
      <c r="K230" s="50"/>
    </row>
    <row r="231" spans="1:11" s="49" customFormat="1" x14ac:dyDescent="0.2">
      <c r="A231" s="2"/>
      <c r="B231" s="2"/>
      <c r="C231" s="47"/>
      <c r="D231" s="48"/>
      <c r="J231" s="47"/>
      <c r="K231" s="50"/>
    </row>
    <row r="232" spans="1:11" s="49" customFormat="1" x14ac:dyDescent="0.2">
      <c r="A232" s="2"/>
      <c r="B232" s="2"/>
      <c r="C232" s="47"/>
      <c r="D232" s="48"/>
      <c r="J232" s="47"/>
      <c r="K232" s="50"/>
    </row>
    <row r="233" spans="1:11" s="49" customFormat="1" x14ac:dyDescent="0.2">
      <c r="A233" s="2"/>
      <c r="B233" s="2"/>
      <c r="C233" s="47"/>
      <c r="D233" s="48"/>
      <c r="J233" s="47"/>
      <c r="K233" s="50"/>
    </row>
    <row r="234" spans="1:11" s="49" customFormat="1" x14ac:dyDescent="0.2">
      <c r="A234" s="2"/>
      <c r="B234" s="2"/>
      <c r="C234" s="47"/>
      <c r="D234" s="48"/>
      <c r="J234" s="47"/>
      <c r="K234" s="50"/>
    </row>
    <row r="235" spans="1:11" s="49" customFormat="1" x14ac:dyDescent="0.2">
      <c r="A235" s="2"/>
      <c r="B235" s="2"/>
      <c r="C235" s="47"/>
      <c r="D235" s="48"/>
      <c r="J235" s="47"/>
      <c r="K235" s="50"/>
    </row>
    <row r="236" spans="1:11" s="49" customFormat="1" x14ac:dyDescent="0.2">
      <c r="A236" s="2"/>
      <c r="B236" s="2"/>
      <c r="C236" s="47"/>
      <c r="D236" s="48"/>
      <c r="J236" s="47"/>
      <c r="K236" s="50"/>
    </row>
    <row r="237" spans="1:11" s="49" customFormat="1" x14ac:dyDescent="0.2">
      <c r="A237" s="2"/>
      <c r="B237" s="2"/>
      <c r="C237" s="47"/>
      <c r="D237" s="48"/>
      <c r="J237" s="47"/>
      <c r="K237" s="50"/>
    </row>
    <row r="238" spans="1:11" s="49" customFormat="1" x14ac:dyDescent="0.2">
      <c r="A238" s="2"/>
      <c r="B238" s="2"/>
      <c r="C238" s="47"/>
      <c r="D238" s="48"/>
      <c r="J238" s="47"/>
      <c r="K238" s="50"/>
    </row>
    <row r="239" spans="1:11" s="49" customFormat="1" x14ac:dyDescent="0.2">
      <c r="A239" s="2"/>
      <c r="B239" s="2"/>
      <c r="C239" s="47"/>
      <c r="D239" s="48"/>
      <c r="J239" s="47"/>
      <c r="K239" s="50"/>
    </row>
    <row r="240" spans="1:11" s="49" customFormat="1" x14ac:dyDescent="0.2">
      <c r="A240" s="2"/>
      <c r="B240" s="2"/>
      <c r="C240" s="47"/>
      <c r="D240" s="48"/>
      <c r="J240" s="47"/>
      <c r="K240" s="50"/>
    </row>
    <row r="241" spans="1:11" s="49" customFormat="1" x14ac:dyDescent="0.2">
      <c r="A241" s="2"/>
      <c r="B241" s="2"/>
      <c r="C241" s="47"/>
      <c r="D241" s="48"/>
      <c r="J241" s="47"/>
      <c r="K241" s="50"/>
    </row>
    <row r="242" spans="1:11" s="49" customFormat="1" x14ac:dyDescent="0.2">
      <c r="A242" s="2"/>
      <c r="B242" s="2"/>
      <c r="C242" s="47"/>
      <c r="D242" s="48"/>
      <c r="J242" s="47"/>
      <c r="K242" s="50"/>
    </row>
    <row r="243" spans="1:11" s="49" customFormat="1" x14ac:dyDescent="0.2">
      <c r="A243" s="2"/>
      <c r="B243" s="2"/>
      <c r="C243" s="47"/>
      <c r="D243" s="48"/>
      <c r="J243" s="47"/>
      <c r="K243" s="50"/>
    </row>
    <row r="244" spans="1:11" s="49" customFormat="1" x14ac:dyDescent="0.2">
      <c r="A244" s="2"/>
      <c r="B244" s="2"/>
      <c r="C244" s="47"/>
      <c r="D244" s="48"/>
      <c r="J244" s="47"/>
      <c r="K244" s="50"/>
    </row>
    <row r="245" spans="1:11" s="49" customFormat="1" x14ac:dyDescent="0.2">
      <c r="A245" s="2"/>
      <c r="B245" s="2"/>
      <c r="C245" s="47"/>
      <c r="D245" s="48"/>
      <c r="J245" s="47"/>
      <c r="K245" s="50"/>
    </row>
    <row r="246" spans="1:11" s="49" customFormat="1" x14ac:dyDescent="0.2">
      <c r="A246" s="2"/>
      <c r="B246" s="2"/>
      <c r="C246" s="47"/>
      <c r="D246" s="48"/>
      <c r="J246" s="47"/>
      <c r="K246" s="50"/>
    </row>
    <row r="247" spans="1:11" s="49" customFormat="1" x14ac:dyDescent="0.2">
      <c r="A247" s="2"/>
      <c r="B247" s="2"/>
      <c r="C247" s="47"/>
      <c r="D247" s="48"/>
      <c r="J247" s="47"/>
      <c r="K247" s="50"/>
    </row>
    <row r="248" spans="1:11" s="49" customFormat="1" x14ac:dyDescent="0.2">
      <c r="A248" s="2"/>
      <c r="B248" s="2"/>
      <c r="C248" s="47"/>
      <c r="D248" s="48"/>
      <c r="J248" s="47"/>
      <c r="K248" s="50"/>
    </row>
    <row r="249" spans="1:11" s="49" customFormat="1" x14ac:dyDescent="0.2">
      <c r="A249" s="2"/>
      <c r="B249" s="2"/>
      <c r="C249" s="47"/>
      <c r="D249" s="48"/>
      <c r="J249" s="47"/>
      <c r="K249" s="50"/>
    </row>
    <row r="250" spans="1:11" s="49" customFormat="1" x14ac:dyDescent="0.2">
      <c r="A250" s="2"/>
      <c r="B250" s="2"/>
      <c r="C250" s="47"/>
      <c r="D250" s="48"/>
      <c r="J250" s="47"/>
      <c r="K250" s="50"/>
    </row>
    <row r="251" spans="1:11" s="49" customFormat="1" x14ac:dyDescent="0.2">
      <c r="A251" s="2"/>
      <c r="B251" s="2"/>
      <c r="C251" s="47"/>
      <c r="D251" s="48"/>
      <c r="J251" s="47"/>
      <c r="K251" s="50"/>
    </row>
    <row r="252" spans="1:11" s="49" customFormat="1" x14ac:dyDescent="0.2">
      <c r="A252" s="2"/>
      <c r="B252" s="2"/>
      <c r="C252" s="47"/>
      <c r="D252" s="48"/>
      <c r="J252" s="47"/>
      <c r="K252" s="50"/>
    </row>
    <row r="253" spans="1:11" s="49" customFormat="1" x14ac:dyDescent="0.2">
      <c r="A253" s="2"/>
      <c r="B253" s="2"/>
      <c r="C253" s="47"/>
      <c r="D253" s="48"/>
      <c r="J253" s="47"/>
      <c r="K253" s="50"/>
    </row>
    <row r="254" spans="1:11" s="49" customFormat="1" x14ac:dyDescent="0.2">
      <c r="A254" s="2"/>
      <c r="B254" s="2"/>
      <c r="C254" s="47"/>
      <c r="D254" s="48"/>
      <c r="J254" s="47"/>
      <c r="K254" s="50"/>
    </row>
    <row r="255" spans="1:11" s="49" customFormat="1" x14ac:dyDescent="0.2">
      <c r="A255" s="2"/>
      <c r="B255" s="2"/>
      <c r="C255" s="47"/>
      <c r="D255" s="48"/>
      <c r="J255" s="47"/>
      <c r="K255" s="50"/>
    </row>
    <row r="256" spans="1:11" s="49" customFormat="1" x14ac:dyDescent="0.2">
      <c r="A256" s="2"/>
      <c r="B256" s="2"/>
      <c r="C256" s="47"/>
      <c r="D256" s="48"/>
      <c r="J256" s="47"/>
      <c r="K256" s="50"/>
    </row>
    <row r="257" spans="1:11" s="49" customFormat="1" x14ac:dyDescent="0.2">
      <c r="A257" s="2"/>
      <c r="B257" s="2"/>
      <c r="C257" s="47"/>
      <c r="D257" s="48"/>
      <c r="J257" s="47"/>
      <c r="K257" s="50"/>
    </row>
    <row r="258" spans="1:11" s="49" customFormat="1" x14ac:dyDescent="0.2">
      <c r="A258" s="2"/>
      <c r="B258" s="2"/>
      <c r="C258" s="47"/>
      <c r="D258" s="48"/>
      <c r="J258" s="47"/>
      <c r="K258" s="50"/>
    </row>
    <row r="259" spans="1:11" s="49" customFormat="1" x14ac:dyDescent="0.2">
      <c r="A259" s="2"/>
      <c r="B259" s="2"/>
      <c r="C259" s="47"/>
      <c r="D259" s="48"/>
      <c r="J259" s="47"/>
      <c r="K259" s="50"/>
    </row>
    <row r="260" spans="1:11" s="49" customFormat="1" x14ac:dyDescent="0.2">
      <c r="A260" s="2"/>
      <c r="B260" s="2"/>
      <c r="C260" s="47"/>
      <c r="D260" s="48"/>
      <c r="J260" s="47"/>
      <c r="K260" s="50"/>
    </row>
    <row r="261" spans="1:11" s="49" customFormat="1" x14ac:dyDescent="0.2">
      <c r="A261" s="2"/>
      <c r="B261" s="2"/>
      <c r="C261" s="47"/>
      <c r="D261" s="48"/>
      <c r="J261" s="47"/>
      <c r="K261" s="50"/>
    </row>
    <row r="262" spans="1:11" s="49" customFormat="1" x14ac:dyDescent="0.2">
      <c r="A262" s="2"/>
      <c r="B262" s="2"/>
      <c r="C262" s="47"/>
      <c r="D262" s="48"/>
      <c r="J262" s="47"/>
      <c r="K262" s="50"/>
    </row>
    <row r="263" spans="1:11" s="49" customFormat="1" x14ac:dyDescent="0.2">
      <c r="A263" s="2"/>
      <c r="B263" s="2"/>
      <c r="C263" s="47"/>
      <c r="D263" s="48"/>
      <c r="J263" s="47"/>
      <c r="K263" s="50"/>
    </row>
    <row r="264" spans="1:11" s="49" customFormat="1" x14ac:dyDescent="0.2">
      <c r="A264" s="2"/>
      <c r="B264" s="2"/>
      <c r="C264" s="47"/>
      <c r="D264" s="48"/>
      <c r="J264" s="47"/>
      <c r="K264" s="50"/>
    </row>
    <row r="265" spans="1:11" s="49" customFormat="1" x14ac:dyDescent="0.2">
      <c r="A265" s="2"/>
      <c r="B265" s="2"/>
      <c r="C265" s="47"/>
      <c r="D265" s="48"/>
      <c r="J265" s="47"/>
      <c r="K265" s="50"/>
    </row>
    <row r="266" spans="1:11" s="49" customFormat="1" x14ac:dyDescent="0.2">
      <c r="A266" s="2"/>
      <c r="B266" s="2"/>
      <c r="C266" s="47"/>
      <c r="D266" s="48"/>
      <c r="J266" s="47"/>
      <c r="K266" s="50"/>
    </row>
    <row r="267" spans="1:11" s="49" customFormat="1" x14ac:dyDescent="0.2">
      <c r="A267" s="2"/>
      <c r="B267" s="2"/>
      <c r="C267" s="47"/>
      <c r="D267" s="48"/>
      <c r="J267" s="47"/>
      <c r="K267" s="50"/>
    </row>
    <row r="268" spans="1:11" s="49" customFormat="1" x14ac:dyDescent="0.2">
      <c r="A268" s="2"/>
      <c r="B268" s="2"/>
      <c r="C268" s="47"/>
      <c r="D268" s="48"/>
      <c r="J268" s="47"/>
      <c r="K268" s="50"/>
    </row>
    <row r="269" spans="1:11" s="49" customFormat="1" x14ac:dyDescent="0.2">
      <c r="A269" s="2"/>
      <c r="B269" s="2"/>
      <c r="C269" s="47"/>
      <c r="D269" s="48"/>
      <c r="J269" s="47"/>
      <c r="K269" s="50"/>
    </row>
    <row r="270" spans="1:11" s="49" customFormat="1" x14ac:dyDescent="0.2">
      <c r="A270" s="2"/>
      <c r="B270" s="2"/>
      <c r="C270" s="47"/>
      <c r="D270" s="48"/>
      <c r="J270" s="47"/>
      <c r="K270" s="50"/>
    </row>
    <row r="271" spans="1:11" s="49" customFormat="1" x14ac:dyDescent="0.2">
      <c r="A271" s="2"/>
      <c r="B271" s="2"/>
      <c r="C271" s="47"/>
      <c r="D271" s="48"/>
      <c r="J271" s="47"/>
      <c r="K271" s="50"/>
    </row>
    <row r="272" spans="1:11" s="49" customFormat="1" x14ac:dyDescent="0.2">
      <c r="A272" s="2"/>
      <c r="B272" s="2"/>
      <c r="C272" s="47"/>
      <c r="D272" s="48"/>
      <c r="J272" s="47"/>
      <c r="K272" s="50"/>
    </row>
    <row r="273" spans="1:11" s="49" customFormat="1" x14ac:dyDescent="0.2">
      <c r="A273" s="2"/>
      <c r="B273" s="2"/>
      <c r="C273" s="47"/>
      <c r="D273" s="48"/>
      <c r="J273" s="47"/>
      <c r="K273" s="50"/>
    </row>
    <row r="274" spans="1:11" s="49" customFormat="1" x14ac:dyDescent="0.2">
      <c r="A274" s="2"/>
      <c r="B274" s="2"/>
      <c r="C274" s="47"/>
      <c r="D274" s="48"/>
      <c r="J274" s="47"/>
      <c r="K274" s="50"/>
    </row>
    <row r="275" spans="1:11" s="49" customFormat="1" x14ac:dyDescent="0.2">
      <c r="A275" s="2"/>
      <c r="B275" s="2"/>
      <c r="C275" s="47"/>
      <c r="D275" s="48"/>
      <c r="J275" s="47"/>
      <c r="K275" s="50"/>
    </row>
    <row r="276" spans="1:11" s="49" customFormat="1" x14ac:dyDescent="0.2">
      <c r="A276" s="2"/>
      <c r="B276" s="2"/>
      <c r="C276" s="47"/>
      <c r="D276" s="48"/>
      <c r="J276" s="47"/>
      <c r="K276" s="50"/>
    </row>
    <row r="277" spans="1:11" s="49" customFormat="1" x14ac:dyDescent="0.2">
      <c r="A277" s="2"/>
      <c r="B277" s="2"/>
      <c r="C277" s="47"/>
      <c r="D277" s="48"/>
      <c r="J277" s="47"/>
      <c r="K277" s="50"/>
    </row>
    <row r="278" spans="1:11" s="49" customFormat="1" x14ac:dyDescent="0.2">
      <c r="A278" s="2"/>
      <c r="B278" s="2"/>
      <c r="C278" s="47"/>
      <c r="D278" s="48"/>
      <c r="J278" s="47"/>
      <c r="K278" s="50"/>
    </row>
    <row r="279" spans="1:11" s="49" customFormat="1" x14ac:dyDescent="0.2">
      <c r="A279" s="2"/>
      <c r="B279" s="2"/>
      <c r="C279" s="47"/>
      <c r="D279" s="48"/>
      <c r="J279" s="47"/>
      <c r="K279" s="50"/>
    </row>
    <row r="280" spans="1:11" s="49" customFormat="1" x14ac:dyDescent="0.2">
      <c r="A280" s="2"/>
      <c r="B280" s="2"/>
      <c r="C280" s="47"/>
      <c r="D280" s="48"/>
      <c r="J280" s="47"/>
      <c r="K280" s="50"/>
    </row>
    <row r="281" spans="1:11" s="49" customFormat="1" x14ac:dyDescent="0.2">
      <c r="A281" s="2"/>
      <c r="B281" s="2"/>
      <c r="C281" s="47"/>
      <c r="D281" s="48"/>
      <c r="J281" s="47"/>
      <c r="K281" s="50"/>
    </row>
    <row r="282" spans="1:11" s="49" customFormat="1" x14ac:dyDescent="0.2">
      <c r="A282" s="2"/>
      <c r="B282" s="2"/>
      <c r="C282" s="47"/>
      <c r="D282" s="48"/>
      <c r="J282" s="47"/>
      <c r="K282" s="50"/>
    </row>
    <row r="283" spans="1:11" s="49" customFormat="1" x14ac:dyDescent="0.2">
      <c r="A283" s="2"/>
      <c r="B283" s="2"/>
      <c r="C283" s="47"/>
      <c r="D283" s="48"/>
      <c r="J283" s="47"/>
      <c r="K283" s="50"/>
    </row>
    <row r="284" spans="1:11" s="49" customFormat="1" x14ac:dyDescent="0.2">
      <c r="A284" s="2"/>
      <c r="B284" s="2"/>
      <c r="C284" s="47"/>
      <c r="D284" s="48"/>
      <c r="J284" s="47"/>
      <c r="K284" s="50"/>
    </row>
    <row r="285" spans="1:11" s="49" customFormat="1" x14ac:dyDescent="0.2">
      <c r="A285" s="2"/>
      <c r="B285" s="2"/>
      <c r="C285" s="47"/>
      <c r="D285" s="48"/>
      <c r="J285" s="47"/>
      <c r="K285" s="50"/>
    </row>
    <row r="286" spans="1:11" s="49" customFormat="1" x14ac:dyDescent="0.2">
      <c r="A286" s="2"/>
      <c r="B286" s="2"/>
      <c r="C286" s="47"/>
      <c r="D286" s="48"/>
      <c r="J286" s="47"/>
      <c r="K286" s="50"/>
    </row>
    <row r="287" spans="1:11" s="49" customFormat="1" x14ac:dyDescent="0.2">
      <c r="A287" s="2"/>
      <c r="B287" s="2"/>
      <c r="C287" s="47"/>
      <c r="D287" s="48"/>
      <c r="J287" s="47"/>
      <c r="K287" s="50"/>
    </row>
    <row r="288" spans="1:11" s="49" customFormat="1" x14ac:dyDescent="0.2">
      <c r="A288" s="2"/>
      <c r="B288" s="2"/>
      <c r="C288" s="47"/>
      <c r="D288" s="48"/>
      <c r="J288" s="47"/>
      <c r="K288" s="50"/>
    </row>
    <row r="289" spans="1:11" s="49" customFormat="1" x14ac:dyDescent="0.2">
      <c r="A289" s="2"/>
      <c r="B289" s="2"/>
      <c r="C289" s="47"/>
      <c r="D289" s="48"/>
      <c r="J289" s="47"/>
      <c r="K289" s="50"/>
    </row>
    <row r="290" spans="1:11" s="49" customFormat="1" x14ac:dyDescent="0.2">
      <c r="A290" s="2"/>
      <c r="B290" s="2"/>
      <c r="C290" s="47"/>
      <c r="D290" s="48"/>
      <c r="J290" s="47"/>
      <c r="K290" s="50"/>
    </row>
    <row r="291" spans="1:11" s="49" customFormat="1" x14ac:dyDescent="0.2">
      <c r="A291" s="2"/>
      <c r="B291" s="2"/>
      <c r="C291" s="47"/>
      <c r="D291" s="48"/>
      <c r="J291" s="47"/>
      <c r="K291" s="50"/>
    </row>
    <row r="292" spans="1:11" s="49" customFormat="1" x14ac:dyDescent="0.2">
      <c r="A292" s="2"/>
      <c r="B292" s="2"/>
      <c r="C292" s="47"/>
      <c r="D292" s="48"/>
      <c r="J292" s="47"/>
      <c r="K292" s="50"/>
    </row>
    <row r="293" spans="1:11" s="49" customFormat="1" x14ac:dyDescent="0.2">
      <c r="A293" s="2"/>
      <c r="B293" s="2"/>
      <c r="C293" s="47"/>
      <c r="D293" s="48"/>
      <c r="J293" s="47"/>
      <c r="K293" s="50"/>
    </row>
    <row r="294" spans="1:11" s="49" customFormat="1" x14ac:dyDescent="0.2">
      <c r="A294" s="2"/>
      <c r="B294" s="2"/>
      <c r="C294" s="47"/>
      <c r="D294" s="48"/>
      <c r="J294" s="47"/>
      <c r="K294" s="50"/>
    </row>
    <row r="295" spans="1:11" s="49" customFormat="1" x14ac:dyDescent="0.2">
      <c r="A295" s="2"/>
      <c r="B295" s="2"/>
      <c r="C295" s="47"/>
      <c r="D295" s="48"/>
      <c r="J295" s="47"/>
      <c r="K295" s="50"/>
    </row>
    <row r="296" spans="1:11" s="49" customFormat="1" x14ac:dyDescent="0.2">
      <c r="A296" s="2"/>
      <c r="B296" s="2"/>
      <c r="C296" s="47"/>
      <c r="D296" s="48"/>
      <c r="J296" s="47"/>
      <c r="K296" s="50"/>
    </row>
    <row r="297" spans="1:11" s="49" customFormat="1" x14ac:dyDescent="0.2">
      <c r="A297" s="2"/>
      <c r="B297" s="2"/>
      <c r="C297" s="47"/>
      <c r="D297" s="48"/>
      <c r="J297" s="47"/>
      <c r="K297" s="50"/>
    </row>
    <row r="298" spans="1:11" s="49" customFormat="1" x14ac:dyDescent="0.2">
      <c r="A298" s="2"/>
      <c r="B298" s="2"/>
      <c r="C298" s="47"/>
      <c r="D298" s="48"/>
      <c r="J298" s="47"/>
      <c r="K298" s="50"/>
    </row>
    <row r="299" spans="1:11" s="49" customFormat="1" x14ac:dyDescent="0.2">
      <c r="A299" s="2"/>
      <c r="B299" s="2"/>
      <c r="C299" s="47"/>
      <c r="D299" s="48"/>
      <c r="J299" s="47"/>
      <c r="K299" s="50"/>
    </row>
    <row r="300" spans="1:11" s="49" customFormat="1" x14ac:dyDescent="0.2">
      <c r="A300" s="2"/>
      <c r="B300" s="2"/>
      <c r="C300" s="47"/>
      <c r="D300" s="48"/>
      <c r="J300" s="47"/>
      <c r="K300" s="50"/>
    </row>
    <row r="301" spans="1:11" s="49" customFormat="1" x14ac:dyDescent="0.2">
      <c r="A301" s="2"/>
      <c r="B301" s="2"/>
      <c r="C301" s="47"/>
      <c r="D301" s="48"/>
      <c r="J301" s="47"/>
      <c r="K301" s="50"/>
    </row>
    <row r="302" spans="1:11" s="49" customFormat="1" x14ac:dyDescent="0.2">
      <c r="A302" s="2"/>
      <c r="B302" s="2"/>
      <c r="C302" s="47"/>
      <c r="D302" s="48"/>
      <c r="J302" s="47"/>
      <c r="K302" s="50"/>
    </row>
    <row r="303" spans="1:11" s="49" customFormat="1" x14ac:dyDescent="0.2">
      <c r="A303" s="2"/>
      <c r="B303" s="2"/>
      <c r="C303" s="47"/>
      <c r="D303" s="48"/>
      <c r="J303" s="47"/>
      <c r="K303" s="50"/>
    </row>
    <row r="304" spans="1:11" s="49" customFormat="1" x14ac:dyDescent="0.2">
      <c r="A304" s="2"/>
      <c r="B304" s="2"/>
      <c r="C304" s="47"/>
      <c r="D304" s="48"/>
      <c r="J304" s="47"/>
      <c r="K304" s="50"/>
    </row>
    <row r="305" spans="1:11" s="49" customFormat="1" x14ac:dyDescent="0.2">
      <c r="A305" s="2"/>
      <c r="B305" s="2"/>
      <c r="C305" s="47"/>
      <c r="D305" s="48"/>
      <c r="J305" s="47"/>
      <c r="K305" s="50"/>
    </row>
    <row r="306" spans="1:11" s="49" customFormat="1" x14ac:dyDescent="0.2">
      <c r="A306" s="2"/>
      <c r="B306" s="2"/>
      <c r="C306" s="47"/>
      <c r="D306" s="48"/>
      <c r="J306" s="47"/>
      <c r="K306" s="50"/>
    </row>
    <row r="307" spans="1:11" s="49" customFormat="1" x14ac:dyDescent="0.2">
      <c r="A307" s="2"/>
      <c r="B307" s="2"/>
      <c r="C307" s="47"/>
      <c r="D307" s="48"/>
      <c r="J307" s="47"/>
      <c r="K307" s="50"/>
    </row>
    <row r="308" spans="1:11" s="49" customFormat="1" x14ac:dyDescent="0.2">
      <c r="A308" s="2"/>
      <c r="B308" s="2"/>
      <c r="C308" s="47"/>
      <c r="D308" s="48"/>
      <c r="J308" s="47"/>
      <c r="K308" s="50"/>
    </row>
    <row r="309" spans="1:11" s="49" customFormat="1" x14ac:dyDescent="0.2">
      <c r="A309" s="2"/>
      <c r="B309" s="2"/>
      <c r="C309" s="47"/>
      <c r="D309" s="48"/>
      <c r="J309" s="47"/>
      <c r="K309" s="50"/>
    </row>
    <row r="310" spans="1:11" s="49" customFormat="1" x14ac:dyDescent="0.2">
      <c r="A310" s="2"/>
      <c r="B310" s="2"/>
      <c r="C310" s="47"/>
      <c r="D310" s="48"/>
      <c r="J310" s="47"/>
      <c r="K310" s="50"/>
    </row>
    <row r="311" spans="1:11" s="49" customFormat="1" x14ac:dyDescent="0.2">
      <c r="A311" s="2"/>
      <c r="B311" s="2"/>
      <c r="C311" s="47"/>
      <c r="D311" s="48"/>
      <c r="J311" s="47"/>
      <c r="K311" s="50"/>
    </row>
    <row r="312" spans="1:11" s="49" customFormat="1" x14ac:dyDescent="0.2">
      <c r="A312" s="2"/>
      <c r="B312" s="2"/>
      <c r="C312" s="47"/>
      <c r="D312" s="48"/>
      <c r="J312" s="47"/>
      <c r="K312" s="50"/>
    </row>
    <row r="313" spans="1:11" s="49" customFormat="1" x14ac:dyDescent="0.2">
      <c r="A313" s="2"/>
      <c r="B313" s="2"/>
      <c r="C313" s="47"/>
      <c r="D313" s="48"/>
      <c r="J313" s="47"/>
      <c r="K313" s="50"/>
    </row>
    <row r="314" spans="1:11" s="49" customFormat="1" x14ac:dyDescent="0.2">
      <c r="A314" s="2"/>
      <c r="B314" s="2"/>
      <c r="C314" s="47"/>
      <c r="D314" s="48"/>
      <c r="J314" s="47"/>
      <c r="K314" s="50"/>
    </row>
    <row r="315" spans="1:11" s="49" customFormat="1" x14ac:dyDescent="0.2">
      <c r="A315" s="2"/>
      <c r="B315" s="2"/>
      <c r="C315" s="47"/>
      <c r="D315" s="48"/>
      <c r="J315" s="47"/>
      <c r="K315" s="50"/>
    </row>
    <row r="316" spans="1:11" s="49" customFormat="1" x14ac:dyDescent="0.2">
      <c r="A316" s="2"/>
      <c r="B316" s="2"/>
      <c r="C316" s="47"/>
      <c r="D316" s="48"/>
      <c r="J316" s="47"/>
      <c r="K316" s="50"/>
    </row>
    <row r="317" spans="1:11" s="49" customFormat="1" x14ac:dyDescent="0.2">
      <c r="A317" s="2"/>
      <c r="B317" s="2"/>
      <c r="C317" s="47"/>
      <c r="D317" s="48"/>
      <c r="J317" s="47"/>
      <c r="K317" s="50"/>
    </row>
    <row r="318" spans="1:11" s="49" customFormat="1" x14ac:dyDescent="0.2">
      <c r="A318" s="2"/>
      <c r="B318" s="2"/>
      <c r="C318" s="47"/>
      <c r="D318" s="48"/>
      <c r="J318" s="47"/>
      <c r="K318" s="50"/>
    </row>
    <row r="319" spans="1:11" s="49" customFormat="1" x14ac:dyDescent="0.2">
      <c r="A319" s="2"/>
      <c r="B319" s="2"/>
      <c r="C319" s="47"/>
      <c r="D319" s="48"/>
      <c r="J319" s="47"/>
      <c r="K319" s="50"/>
    </row>
    <row r="320" spans="1:11" s="49" customFormat="1" x14ac:dyDescent="0.2">
      <c r="A320" s="2"/>
      <c r="B320" s="2"/>
      <c r="C320" s="47"/>
      <c r="D320" s="48"/>
      <c r="J320" s="47"/>
      <c r="K320" s="50"/>
    </row>
    <row r="321" spans="1:17" s="49" customFormat="1" x14ac:dyDescent="0.2">
      <c r="A321" s="2"/>
      <c r="B321" s="2"/>
      <c r="C321" s="47"/>
      <c r="D321" s="48"/>
      <c r="J321" s="47"/>
      <c r="K321" s="50"/>
    </row>
    <row r="322" spans="1:17" s="49" customFormat="1" x14ac:dyDescent="0.2">
      <c r="A322" s="2"/>
      <c r="B322" s="2"/>
      <c r="C322" s="47"/>
      <c r="D322" s="48"/>
      <c r="J322" s="47"/>
      <c r="K322" s="50"/>
    </row>
    <row r="323" spans="1:17" s="49" customFormat="1" x14ac:dyDescent="0.2">
      <c r="A323" s="2"/>
      <c r="B323" s="2"/>
      <c r="C323" s="47"/>
      <c r="D323" s="48"/>
      <c r="J323" s="47"/>
      <c r="K323" s="50"/>
    </row>
    <row r="324" spans="1:17" s="49" customFormat="1" x14ac:dyDescent="0.2">
      <c r="A324" s="2"/>
      <c r="B324" s="2"/>
      <c r="C324" s="47"/>
      <c r="D324" s="48"/>
      <c r="J324" s="47"/>
      <c r="K324" s="50"/>
    </row>
    <row r="325" spans="1:17" s="49" customFormat="1" x14ac:dyDescent="0.2">
      <c r="A325" s="2"/>
      <c r="B325" s="2"/>
      <c r="C325" s="47"/>
      <c r="D325" s="48"/>
      <c r="J325" s="47"/>
      <c r="K325" s="50"/>
      <c r="M325" s="2"/>
      <c r="N325" s="2"/>
      <c r="O325" s="2"/>
      <c r="P325" s="2"/>
      <c r="Q325" s="2"/>
    </row>
    <row r="326" spans="1:17" s="49" customFormat="1" x14ac:dyDescent="0.2">
      <c r="A326" s="2"/>
      <c r="B326" s="2"/>
      <c r="C326" s="47"/>
      <c r="D326" s="48"/>
      <c r="J326" s="47"/>
      <c r="K326" s="50"/>
      <c r="M326" s="2"/>
      <c r="N326" s="2"/>
      <c r="O326" s="2"/>
      <c r="P326" s="2"/>
      <c r="Q326" s="2"/>
    </row>
    <row r="327" spans="1:17" s="49" customFormat="1" x14ac:dyDescent="0.2">
      <c r="A327" s="2"/>
      <c r="B327" s="2"/>
      <c r="C327" s="47"/>
      <c r="D327" s="48"/>
      <c r="J327" s="47"/>
      <c r="K327" s="50"/>
      <c r="M327" s="2"/>
      <c r="N327" s="2"/>
      <c r="O327" s="2"/>
      <c r="P327" s="2"/>
      <c r="Q327" s="2"/>
    </row>
    <row r="328" spans="1:17" s="49" customFormat="1" x14ac:dyDescent="0.2">
      <c r="A328" s="2"/>
      <c r="B328" s="2"/>
      <c r="C328" s="47"/>
      <c r="D328" s="48"/>
      <c r="J328" s="47"/>
      <c r="K328" s="50"/>
      <c r="M328" s="2"/>
      <c r="N328" s="2"/>
      <c r="O328" s="2"/>
      <c r="P328" s="2"/>
      <c r="Q328" s="2"/>
    </row>
    <row r="329" spans="1:17" s="49" customFormat="1" x14ac:dyDescent="0.2">
      <c r="A329" s="2"/>
      <c r="B329" s="2"/>
      <c r="C329" s="47"/>
      <c r="D329" s="48"/>
      <c r="J329" s="47"/>
      <c r="K329" s="50"/>
      <c r="M329" s="2"/>
      <c r="N329" s="2"/>
      <c r="O329" s="2"/>
      <c r="P329" s="2"/>
      <c r="Q329" s="2"/>
    </row>
    <row r="330" spans="1:17" s="49" customFormat="1" x14ac:dyDescent="0.2">
      <c r="A330" s="2"/>
      <c r="B330" s="2"/>
      <c r="C330" s="47"/>
      <c r="D330" s="48"/>
      <c r="J330" s="47"/>
      <c r="K330" s="50"/>
      <c r="M330" s="2"/>
      <c r="N330" s="2"/>
      <c r="O330" s="2"/>
      <c r="P330" s="2"/>
      <c r="Q330" s="2"/>
    </row>
    <row r="331" spans="1:17" s="49" customFormat="1" x14ac:dyDescent="0.2">
      <c r="A331" s="2"/>
      <c r="B331" s="2"/>
      <c r="C331" s="47"/>
      <c r="D331" s="48"/>
      <c r="J331" s="47"/>
      <c r="K331" s="50"/>
      <c r="M331" s="2"/>
      <c r="N331" s="2"/>
      <c r="O331" s="2"/>
      <c r="P331" s="2"/>
      <c r="Q331" s="2"/>
    </row>
    <row r="332" spans="1:17" s="49" customFormat="1" x14ac:dyDescent="0.2">
      <c r="A332" s="2"/>
      <c r="B332" s="2"/>
      <c r="C332" s="47"/>
      <c r="D332" s="48"/>
      <c r="J332" s="47"/>
      <c r="K332" s="50"/>
      <c r="M332" s="2"/>
      <c r="N332" s="2"/>
      <c r="O332" s="2"/>
      <c r="P332" s="2"/>
      <c r="Q332" s="2"/>
    </row>
    <row r="333" spans="1:17" s="49" customFormat="1" x14ac:dyDescent="0.2">
      <c r="A333" s="2"/>
      <c r="B333" s="2"/>
      <c r="C333" s="47"/>
      <c r="D333" s="48"/>
      <c r="J333" s="47"/>
      <c r="K333" s="50"/>
      <c r="M333" s="2"/>
      <c r="N333" s="2"/>
      <c r="O333" s="2"/>
      <c r="P333" s="2"/>
      <c r="Q333" s="2"/>
    </row>
    <row r="334" spans="1:17" s="49" customFormat="1" x14ac:dyDescent="0.2">
      <c r="A334" s="2"/>
      <c r="B334" s="2"/>
      <c r="C334" s="47"/>
      <c r="D334" s="48"/>
      <c r="J334" s="47"/>
      <c r="K334" s="50"/>
      <c r="M334" s="2"/>
      <c r="N334" s="2"/>
      <c r="O334" s="2"/>
      <c r="P334" s="2"/>
      <c r="Q334" s="2"/>
    </row>
    <row r="335" spans="1:17" x14ac:dyDescent="0.2">
      <c r="L335" s="49"/>
    </row>
    <row r="336" spans="1:17" x14ac:dyDescent="0.2">
      <c r="L336" s="49"/>
    </row>
    <row r="337" spans="12:12" x14ac:dyDescent="0.2">
      <c r="L337" s="49"/>
    </row>
    <row r="338" spans="12:12" x14ac:dyDescent="0.2">
      <c r="L338" s="49"/>
    </row>
    <row r="339" spans="12:12" x14ac:dyDescent="0.2">
      <c r="L339" s="49"/>
    </row>
    <row r="340" spans="12:12" x14ac:dyDescent="0.2">
      <c r="L340" s="49"/>
    </row>
    <row r="341" spans="12:12" x14ac:dyDescent="0.2">
      <c r="L341" s="49"/>
    </row>
    <row r="342" spans="12:12" x14ac:dyDescent="0.2">
      <c r="L342" s="49"/>
    </row>
    <row r="343" spans="12:12" x14ac:dyDescent="0.2">
      <c r="L343" s="49"/>
    </row>
    <row r="344" spans="12:12" x14ac:dyDescent="0.2">
      <c r="L344" s="49"/>
    </row>
    <row r="345" spans="12:12" x14ac:dyDescent="0.2">
      <c r="L345" s="49"/>
    </row>
    <row r="346" spans="12:12" x14ac:dyDescent="0.2">
      <c r="L346" s="49"/>
    </row>
    <row r="347" spans="12:12" x14ac:dyDescent="0.2">
      <c r="L347" s="49"/>
    </row>
    <row r="355" spans="12:12" x14ac:dyDescent="0.2">
      <c r="L355" s="1" t="s">
        <v>153</v>
      </c>
    </row>
    <row r="356" spans="12:12" x14ac:dyDescent="0.2">
      <c r="L356" s="1" t="s">
        <v>153</v>
      </c>
    </row>
    <row r="357" spans="12:12" x14ac:dyDescent="0.2">
      <c r="L357" s="1" t="s">
        <v>153</v>
      </c>
    </row>
  </sheetData>
  <autoFilter ref="B5:L5">
    <sortState ref="B7:L14">
      <sortCondition ref="B5"/>
    </sortState>
  </autoFilter>
  <mergeCells count="30">
    <mergeCell ref="A1:K1"/>
    <mergeCell ref="A2:K2"/>
    <mergeCell ref="B3:D3"/>
    <mergeCell ref="A4:A5"/>
    <mergeCell ref="B4:B5"/>
    <mergeCell ref="C4:C5"/>
    <mergeCell ref="D4:D5"/>
    <mergeCell ref="E4:H4"/>
    <mergeCell ref="I4:I5"/>
    <mergeCell ref="J4:J5"/>
    <mergeCell ref="A108:A115"/>
    <mergeCell ref="K4:K5"/>
    <mergeCell ref="L4:L5"/>
    <mergeCell ref="A6:A13"/>
    <mergeCell ref="A16:A22"/>
    <mergeCell ref="A25:A31"/>
    <mergeCell ref="A34:A41"/>
    <mergeCell ref="A44:A51"/>
    <mergeCell ref="A54:A58"/>
    <mergeCell ref="A89:A96"/>
    <mergeCell ref="A99:A105"/>
    <mergeCell ref="A76:A86"/>
    <mergeCell ref="A61:A73"/>
    <mergeCell ref="A178:A184"/>
    <mergeCell ref="A118:A125"/>
    <mergeCell ref="A128:A135"/>
    <mergeCell ref="A138:A145"/>
    <mergeCell ref="A148:A155"/>
    <mergeCell ref="A169:A175"/>
    <mergeCell ref="A158:A166"/>
  </mergeCells>
  <pageMargins left="0.35433070866141736" right="0.35433070866141736" top="0.39370078740157483" bottom="0.39370078740157483" header="0" footer="0"/>
  <pageSetup paperSize="9" firstPageNumber="0" fitToWidth="0" fitToHeight="0" pageOrder="overThenDown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спецы по УП УИС 2018</vt:lpstr>
      <vt:lpstr>Лист1</vt:lpstr>
      <vt:lpstr>'спецы по УП УИС 2018'!Заголовки_для_печати</vt:lpstr>
      <vt:lpstr>'спецы по УП УИС 2018'!Область_печати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Провар С.Н</dc:creator>
  <cp:lastModifiedBy>Masha</cp:lastModifiedBy>
  <cp:lastPrinted>2020-09-09T09:33:34Z</cp:lastPrinted>
  <dcterms:created xsi:type="dcterms:W3CDTF">2018-08-13T08:44:18Z</dcterms:created>
  <dcterms:modified xsi:type="dcterms:W3CDTF">2020-09-24T07:53:01Z</dcterms:modified>
</cp:coreProperties>
</file>